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restcloud-my.sharepoint.com/personal/pavel_koudelka_amrest_eu/Documents/Desktop/"/>
    </mc:Choice>
  </mc:AlternateContent>
  <xr:revisionPtr revIDLastSave="0" documentId="8_{C83F8A68-D845-45CC-87A4-4D04914CDB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dukty PH - Polska" sheetId="5" r:id="rId1"/>
    <sheet name="Arkusz1" sheetId="6" r:id="rId2"/>
  </sheets>
  <definedNames>
    <definedName name="_xlnm.Print_Area" localSheetId="0">'Produkty PH - Polska'!$A$1:$AR$80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71" i="5" l="1"/>
  <c r="AA71" i="5"/>
  <c r="K71" i="5"/>
  <c r="O71" i="5"/>
  <c r="N71" i="5"/>
  <c r="R71" i="5"/>
  <c r="E71" i="5"/>
  <c r="D71" i="5"/>
  <c r="F71" i="5" s="1"/>
  <c r="AA90" i="5"/>
  <c r="AA91" i="5"/>
  <c r="AA92" i="5"/>
  <c r="AA93" i="5"/>
  <c r="AA89" i="5"/>
  <c r="AD93" i="5"/>
  <c r="AE93" i="5" s="1"/>
  <c r="Z93" i="5"/>
  <c r="Y93" i="5" s="1"/>
  <c r="V93" i="5"/>
  <c r="W93" i="5" s="1"/>
  <c r="R93" i="5"/>
  <c r="S93" i="5" s="1"/>
  <c r="N93" i="5"/>
  <c r="O93" i="5" s="1"/>
  <c r="J93" i="5"/>
  <c r="K93" i="5" s="1"/>
  <c r="E93" i="5"/>
  <c r="D93" i="5"/>
  <c r="AD92" i="5"/>
  <c r="AE92" i="5" s="1"/>
  <c r="Z92" i="5"/>
  <c r="Y92" i="5" s="1"/>
  <c r="V92" i="5"/>
  <c r="W92" i="5" s="1"/>
  <c r="R92" i="5"/>
  <c r="S92" i="5" s="1"/>
  <c r="N92" i="5"/>
  <c r="O92" i="5" s="1"/>
  <c r="J92" i="5"/>
  <c r="K92" i="5" s="1"/>
  <c r="E92" i="5"/>
  <c r="D92" i="5"/>
  <c r="F92" i="5" s="1"/>
  <c r="AD91" i="5"/>
  <c r="AE91" i="5" s="1"/>
  <c r="Z91" i="5"/>
  <c r="V91" i="5"/>
  <c r="W91" i="5" s="1"/>
  <c r="R91" i="5"/>
  <c r="S91" i="5" s="1"/>
  <c r="N91" i="5"/>
  <c r="O91" i="5" s="1"/>
  <c r="J91" i="5"/>
  <c r="K91" i="5" s="1"/>
  <c r="E91" i="5"/>
  <c r="D91" i="5"/>
  <c r="AD90" i="5"/>
  <c r="AC90" i="5" s="1"/>
  <c r="Z90" i="5"/>
  <c r="Y90" i="5" s="1"/>
  <c r="V90" i="5"/>
  <c r="U90" i="5" s="1"/>
  <c r="R90" i="5"/>
  <c r="S90" i="5" s="1"/>
  <c r="N90" i="5"/>
  <c r="M90" i="5" s="1"/>
  <c r="J90" i="5"/>
  <c r="K90" i="5" s="1"/>
  <c r="E90" i="5"/>
  <c r="D90" i="5"/>
  <c r="F90" i="5" s="1"/>
  <c r="AD89" i="5"/>
  <c r="AE89" i="5" s="1"/>
  <c r="Z89" i="5"/>
  <c r="V89" i="5"/>
  <c r="W89" i="5" s="1"/>
  <c r="R89" i="5"/>
  <c r="S89" i="5" s="1"/>
  <c r="N89" i="5"/>
  <c r="O89" i="5" s="1"/>
  <c r="J89" i="5"/>
  <c r="K89" i="5" s="1"/>
  <c r="E89" i="5"/>
  <c r="D89" i="5"/>
  <c r="F89" i="5" s="1"/>
  <c r="D83" i="5"/>
  <c r="F83" i="5" s="1"/>
  <c r="E83" i="5"/>
  <c r="D84" i="5"/>
  <c r="F84" i="5" s="1"/>
  <c r="E84" i="5"/>
  <c r="D85" i="5"/>
  <c r="F85" i="5" s="1"/>
  <c r="E85" i="5"/>
  <c r="D86" i="5"/>
  <c r="F86" i="5" s="1"/>
  <c r="E86" i="5"/>
  <c r="D87" i="5"/>
  <c r="F87" i="5" s="1"/>
  <c r="E87" i="5"/>
  <c r="E82" i="5"/>
  <c r="D82" i="5"/>
  <c r="F82" i="5" s="1"/>
  <c r="K48" i="5"/>
  <c r="AD48" i="5"/>
  <c r="AE48" i="5" s="1"/>
  <c r="W48" i="5"/>
  <c r="U71" i="5"/>
  <c r="I71" i="5"/>
  <c r="M89" i="5" l="1"/>
  <c r="U93" i="5"/>
  <c r="AC89" i="5"/>
  <c r="AE90" i="5"/>
  <c r="AC93" i="5"/>
  <c r="AC92" i="5"/>
  <c r="AC91" i="5"/>
  <c r="I93" i="5"/>
  <c r="I91" i="5"/>
  <c r="F93" i="5"/>
  <c r="M93" i="5"/>
  <c r="M92" i="5"/>
  <c r="U92" i="5"/>
  <c r="I92" i="5"/>
  <c r="F91" i="5"/>
  <c r="U91" i="5"/>
  <c r="M91" i="5"/>
  <c r="W90" i="5"/>
  <c r="U89" i="5"/>
  <c r="I89" i="5"/>
  <c r="Y89" i="5"/>
  <c r="Y91" i="5"/>
  <c r="O90" i="5"/>
  <c r="I90" i="5"/>
  <c r="AD13" i="5" l="1"/>
  <c r="AE13" i="5" s="1"/>
  <c r="Z13" i="5"/>
  <c r="AA13" i="5" s="1"/>
  <c r="V13" i="5"/>
  <c r="W13" i="5" s="1"/>
  <c r="R13" i="5"/>
  <c r="S13" i="5" s="1"/>
  <c r="N13" i="5"/>
  <c r="O13" i="5" s="1"/>
  <c r="J13" i="5"/>
  <c r="K13" i="5" s="1"/>
  <c r="E13" i="5"/>
  <c r="D13" i="5"/>
  <c r="D16" i="5"/>
  <c r="F16" i="5" s="1"/>
  <c r="E16" i="5"/>
  <c r="J16" i="5"/>
  <c r="K16" i="5" s="1"/>
  <c r="N16" i="5"/>
  <c r="R16" i="5"/>
  <c r="S16" i="5" s="1"/>
  <c r="V16" i="5"/>
  <c r="W16" i="5" s="1"/>
  <c r="Z16" i="5"/>
  <c r="AA16" i="5" s="1"/>
  <c r="AD16" i="5"/>
  <c r="AE16" i="5" s="1"/>
  <c r="I13" i="5" l="1"/>
  <c r="F13" i="5"/>
  <c r="M13" i="5"/>
  <c r="M16" i="5"/>
  <c r="I16" i="5"/>
  <c r="O16" i="5"/>
  <c r="AD15" i="5" l="1"/>
  <c r="AE15" i="5" s="1"/>
  <c r="Z15" i="5"/>
  <c r="AA15" i="5" s="1"/>
  <c r="V15" i="5"/>
  <c r="W15" i="5" s="1"/>
  <c r="R15" i="5"/>
  <c r="S15" i="5" s="1"/>
  <c r="N15" i="5"/>
  <c r="O15" i="5" s="1"/>
  <c r="J15" i="5"/>
  <c r="K15" i="5" s="1"/>
  <c r="E15" i="5"/>
  <c r="D15" i="5"/>
  <c r="AD12" i="5"/>
  <c r="AE12" i="5" s="1"/>
  <c r="Z12" i="5"/>
  <c r="AA12" i="5" s="1"/>
  <c r="V12" i="5"/>
  <c r="W12" i="5" s="1"/>
  <c r="R12" i="5"/>
  <c r="S12" i="5" s="1"/>
  <c r="N12" i="5"/>
  <c r="O12" i="5" s="1"/>
  <c r="J12" i="5"/>
  <c r="K12" i="5" s="1"/>
  <c r="E12" i="5"/>
  <c r="D12" i="5"/>
  <c r="AD43" i="5"/>
  <c r="AE43" i="5" s="1"/>
  <c r="Z43" i="5"/>
  <c r="Y43" i="5" s="1"/>
  <c r="V43" i="5"/>
  <c r="U43" i="5" s="1"/>
  <c r="R43" i="5"/>
  <c r="S43" i="5" s="1"/>
  <c r="N43" i="5"/>
  <c r="O43" i="5" s="1"/>
  <c r="J43" i="5"/>
  <c r="E43" i="5"/>
  <c r="D43" i="5"/>
  <c r="F43" i="5" s="1"/>
  <c r="D42" i="5"/>
  <c r="E42" i="5"/>
  <c r="J42" i="5"/>
  <c r="K42" i="5" s="1"/>
  <c r="N42" i="5"/>
  <c r="O42" i="5" s="1"/>
  <c r="R42" i="5"/>
  <c r="S42" i="5" s="1"/>
  <c r="V42" i="5"/>
  <c r="U42" i="5" s="1"/>
  <c r="Z42" i="5"/>
  <c r="Y42" i="5" s="1"/>
  <c r="AD42" i="5"/>
  <c r="AC42" i="5" s="1"/>
  <c r="M12" i="5" l="1"/>
  <c r="I15" i="5"/>
  <c r="M15" i="5"/>
  <c r="F12" i="5"/>
  <c r="I12" i="5"/>
  <c r="F15" i="5"/>
  <c r="AC43" i="5"/>
  <c r="AA43" i="5"/>
  <c r="M43" i="5"/>
  <c r="I43" i="5"/>
  <c r="K43" i="5"/>
  <c r="W43" i="5"/>
  <c r="M42" i="5"/>
  <c r="I42" i="5"/>
  <c r="AE42" i="5"/>
  <c r="AA42" i="5"/>
  <c r="F42" i="5"/>
  <c r="W42" i="5"/>
  <c r="E45" i="5" l="1"/>
  <c r="E39" i="5"/>
  <c r="D39" i="5"/>
  <c r="D26" i="5"/>
  <c r="E57" i="5"/>
  <c r="E26" i="5"/>
  <c r="F104" i="5" l="1"/>
  <c r="V26" i="5"/>
  <c r="F26" i="5"/>
  <c r="AD26" i="5"/>
  <c r="AE26" i="5" s="1"/>
  <c r="Z26" i="5"/>
  <c r="AA26" i="5" s="1"/>
  <c r="R26" i="5"/>
  <c r="S26" i="5" s="1"/>
  <c r="N26" i="5"/>
  <c r="O26" i="5" s="1"/>
  <c r="J26" i="5"/>
  <c r="K26" i="5" s="1"/>
  <c r="AD86" i="5"/>
  <c r="AE86" i="5" s="1"/>
  <c r="AD87" i="5"/>
  <c r="AE87" i="5" s="1"/>
  <c r="AA85" i="5"/>
  <c r="AA86" i="5"/>
  <c r="AA87" i="5"/>
  <c r="J87" i="5"/>
  <c r="N87" i="5"/>
  <c r="O87" i="5" s="1"/>
  <c r="R87" i="5"/>
  <c r="S87" i="5" s="1"/>
  <c r="V87" i="5"/>
  <c r="W87" i="5" s="1"/>
  <c r="Z87" i="5"/>
  <c r="J86" i="5"/>
  <c r="N86" i="5"/>
  <c r="O86" i="5" s="1"/>
  <c r="R86" i="5"/>
  <c r="S86" i="5" s="1"/>
  <c r="V86" i="5"/>
  <c r="W86" i="5" s="1"/>
  <c r="Z86" i="5"/>
  <c r="J85" i="5"/>
  <c r="N85" i="5"/>
  <c r="O85" i="5" s="1"/>
  <c r="R85" i="5"/>
  <c r="S85" i="5" s="1"/>
  <c r="V85" i="5"/>
  <c r="W85" i="5" s="1"/>
  <c r="Z85" i="5"/>
  <c r="AD85" i="5"/>
  <c r="AE85" i="5" s="1"/>
  <c r="I85" i="5" l="1"/>
  <c r="M85" i="5"/>
  <c r="I87" i="5"/>
  <c r="I86" i="5"/>
  <c r="M87" i="5"/>
  <c r="M86" i="5"/>
  <c r="AA83" i="5"/>
  <c r="AA84" i="5"/>
  <c r="AA82" i="5"/>
  <c r="AD83" i="5"/>
  <c r="AE83" i="5" s="1"/>
  <c r="AD84" i="5"/>
  <c r="AE84" i="5" s="1"/>
  <c r="AD82" i="5"/>
  <c r="AE82" i="5" s="1"/>
  <c r="Z83" i="5"/>
  <c r="Z84" i="5"/>
  <c r="Z82" i="5"/>
  <c r="V83" i="5"/>
  <c r="W83" i="5" s="1"/>
  <c r="V84" i="5"/>
  <c r="W84" i="5" s="1"/>
  <c r="V82" i="5"/>
  <c r="W82" i="5" s="1"/>
  <c r="R83" i="5"/>
  <c r="S83" i="5" s="1"/>
  <c r="R84" i="5"/>
  <c r="S84" i="5" s="1"/>
  <c r="R82" i="5"/>
  <c r="S82" i="5" s="1"/>
  <c r="N83" i="5"/>
  <c r="O83" i="5" s="1"/>
  <c r="N84" i="5"/>
  <c r="O84" i="5" s="1"/>
  <c r="N82" i="5"/>
  <c r="O82" i="5" s="1"/>
  <c r="K83" i="5"/>
  <c r="K84" i="5"/>
  <c r="K85" i="5"/>
  <c r="K86" i="5"/>
  <c r="K87" i="5"/>
  <c r="K82" i="5"/>
  <c r="J83" i="5"/>
  <c r="J84" i="5"/>
  <c r="J82" i="5"/>
  <c r="AD77" i="5"/>
  <c r="AE77" i="5" s="1"/>
  <c r="AD78" i="5"/>
  <c r="AE78" i="5" s="1"/>
  <c r="AD76" i="5"/>
  <c r="AE76" i="5" s="1"/>
  <c r="Z77" i="5"/>
  <c r="AA77" i="5" s="1"/>
  <c r="Z78" i="5"/>
  <c r="AA78" i="5" s="1"/>
  <c r="Z76" i="5"/>
  <c r="AA76" i="5" s="1"/>
  <c r="V77" i="5"/>
  <c r="W77" i="5" s="1"/>
  <c r="V78" i="5"/>
  <c r="W78" i="5" s="1"/>
  <c r="V76" i="5"/>
  <c r="W76" i="5" s="1"/>
  <c r="R77" i="5"/>
  <c r="S77" i="5" s="1"/>
  <c r="R78" i="5"/>
  <c r="S78" i="5" s="1"/>
  <c r="R76" i="5"/>
  <c r="S76" i="5" s="1"/>
  <c r="N77" i="5"/>
  <c r="O77" i="5" s="1"/>
  <c r="N78" i="5"/>
  <c r="O78" i="5" s="1"/>
  <c r="N76" i="5"/>
  <c r="O76" i="5" s="1"/>
  <c r="J77" i="5"/>
  <c r="J78" i="5"/>
  <c r="J76" i="5"/>
  <c r="E77" i="5"/>
  <c r="E78" i="5"/>
  <c r="E76" i="5"/>
  <c r="D77" i="5"/>
  <c r="F77" i="5" s="1"/>
  <c r="D78" i="5"/>
  <c r="F78" i="5" s="1"/>
  <c r="D76" i="5"/>
  <c r="F76" i="5" s="1"/>
  <c r="D9" i="5"/>
  <c r="E9" i="5"/>
  <c r="I83" i="5" l="1"/>
  <c r="M83" i="5"/>
  <c r="I84" i="5"/>
  <c r="M84" i="5"/>
  <c r="M76" i="5"/>
  <c r="M78" i="5"/>
  <c r="I76" i="5"/>
  <c r="I78" i="5"/>
  <c r="I77" i="5"/>
  <c r="M77" i="5"/>
  <c r="K77" i="5"/>
  <c r="K78" i="5"/>
  <c r="K76" i="5"/>
  <c r="AG24" i="5"/>
  <c r="AH24" i="5" s="1"/>
  <c r="AD24" i="5"/>
  <c r="AE24" i="5" s="1"/>
  <c r="Z24" i="5"/>
  <c r="AA24" i="5" s="1"/>
  <c r="V24" i="5"/>
  <c r="R24" i="5"/>
  <c r="S24" i="5" s="1"/>
  <c r="N24" i="5"/>
  <c r="O24" i="5" s="1"/>
  <c r="J24" i="5"/>
  <c r="K24" i="5" s="1"/>
  <c r="E24" i="5"/>
  <c r="D24" i="5"/>
  <c r="F24" i="5" s="1"/>
  <c r="AG25" i="5"/>
  <c r="AH25" i="5" s="1"/>
  <c r="AD25" i="5"/>
  <c r="AE25" i="5" s="1"/>
  <c r="Z25" i="5"/>
  <c r="AA25" i="5" s="1"/>
  <c r="V25" i="5"/>
  <c r="R25" i="5"/>
  <c r="S25" i="5" s="1"/>
  <c r="N25" i="5"/>
  <c r="O25" i="5" s="1"/>
  <c r="J25" i="5"/>
  <c r="K25" i="5" s="1"/>
  <c r="E25" i="5"/>
  <c r="D25" i="5"/>
  <c r="F25" i="5" s="1"/>
  <c r="AG22" i="5"/>
  <c r="AH22" i="5" s="1"/>
  <c r="AD22" i="5"/>
  <c r="AE22" i="5" s="1"/>
  <c r="Z22" i="5"/>
  <c r="AA22" i="5" s="1"/>
  <c r="V22" i="5"/>
  <c r="R22" i="5"/>
  <c r="S22" i="5" s="1"/>
  <c r="N22" i="5"/>
  <c r="O22" i="5" s="1"/>
  <c r="J22" i="5"/>
  <c r="K22" i="5" s="1"/>
  <c r="E22" i="5"/>
  <c r="D22" i="5"/>
  <c r="F22" i="5" s="1"/>
  <c r="AG23" i="5"/>
  <c r="AH23" i="5" s="1"/>
  <c r="AD23" i="5"/>
  <c r="AE23" i="5" s="1"/>
  <c r="Z23" i="5"/>
  <c r="AA23" i="5" s="1"/>
  <c r="V23" i="5"/>
  <c r="R23" i="5"/>
  <c r="S23" i="5" s="1"/>
  <c r="N23" i="5"/>
  <c r="O23" i="5" s="1"/>
  <c r="J23" i="5"/>
  <c r="K23" i="5" s="1"/>
  <c r="E23" i="5"/>
  <c r="D23" i="5"/>
  <c r="F23" i="5" s="1"/>
  <c r="I82" i="5" l="1"/>
  <c r="M82" i="5"/>
  <c r="M24" i="5"/>
  <c r="M25" i="5"/>
  <c r="M22" i="5"/>
  <c r="M23" i="5"/>
  <c r="I24" i="5"/>
  <c r="I25" i="5"/>
  <c r="I22" i="5"/>
  <c r="I23" i="5"/>
  <c r="E73" i="5" l="1"/>
  <c r="E74" i="5"/>
  <c r="D73" i="5"/>
  <c r="F73" i="5" s="1"/>
  <c r="D74" i="5"/>
  <c r="AD74" i="5"/>
  <c r="AC74" i="5" s="1"/>
  <c r="Z74" i="5"/>
  <c r="Y74" i="5" s="1"/>
  <c r="V74" i="5"/>
  <c r="U74" i="5" s="1"/>
  <c r="R74" i="5"/>
  <c r="S74" i="5" s="1"/>
  <c r="N74" i="5"/>
  <c r="O74" i="5" s="1"/>
  <c r="J74" i="5"/>
  <c r="AD73" i="5"/>
  <c r="AC73" i="5" s="1"/>
  <c r="Z73" i="5"/>
  <c r="Y73" i="5" s="1"/>
  <c r="V73" i="5"/>
  <c r="U73" i="5" s="1"/>
  <c r="R73" i="5"/>
  <c r="S73" i="5" s="1"/>
  <c r="N73" i="5"/>
  <c r="J73" i="5"/>
  <c r="I74" i="5" l="1"/>
  <c r="F74" i="5"/>
  <c r="AE74" i="5"/>
  <c r="AA74" i="5"/>
  <c r="W74" i="5"/>
  <c r="M74" i="5"/>
  <c r="K74" i="5"/>
  <c r="M73" i="5"/>
  <c r="I73" i="5"/>
  <c r="AE73" i="5"/>
  <c r="AA73" i="5"/>
  <c r="W73" i="5"/>
  <c r="O73" i="5"/>
  <c r="K73" i="5"/>
  <c r="AD9" i="5"/>
  <c r="AD10" i="5"/>
  <c r="AD11" i="5"/>
  <c r="AD18" i="5"/>
  <c r="AD19" i="5"/>
  <c r="AD20" i="5"/>
  <c r="AD28" i="5"/>
  <c r="AC28" i="5" s="1"/>
  <c r="AD29" i="5"/>
  <c r="AC29" i="5" s="1"/>
  <c r="AD30" i="5"/>
  <c r="AC30" i="5" s="1"/>
  <c r="AD31" i="5"/>
  <c r="AC31" i="5" s="1"/>
  <c r="AD32" i="5"/>
  <c r="AC32" i="5" s="1"/>
  <c r="AD33" i="5"/>
  <c r="AC33" i="5" s="1"/>
  <c r="AD34" i="5"/>
  <c r="AC34" i="5" s="1"/>
  <c r="AD35" i="5"/>
  <c r="AC35" i="5" s="1"/>
  <c r="AD36" i="5"/>
  <c r="AC36" i="5" s="1"/>
  <c r="AD37" i="5"/>
  <c r="AC37" i="5" s="1"/>
  <c r="AD38" i="5"/>
  <c r="AC38" i="5" s="1"/>
  <c r="AD39" i="5"/>
  <c r="AC39" i="5" s="1"/>
  <c r="AD40" i="5"/>
  <c r="AC40" i="5" s="1"/>
  <c r="AD41" i="5"/>
  <c r="AC41" i="5" s="1"/>
  <c r="AD44" i="5"/>
  <c r="AC44" i="5" s="1"/>
  <c r="AD45" i="5"/>
  <c r="AC45" i="5" s="1"/>
  <c r="AD46" i="5"/>
  <c r="AC46" i="5" s="1"/>
  <c r="AD47" i="5"/>
  <c r="AC47" i="5" s="1"/>
  <c r="AD50" i="5"/>
  <c r="AC50" i="5" s="1"/>
  <c r="AD51" i="5"/>
  <c r="AC51" i="5" s="1"/>
  <c r="AD52" i="5"/>
  <c r="AC52" i="5" s="1"/>
  <c r="AD53" i="5"/>
  <c r="AC53" i="5" s="1"/>
  <c r="AD54" i="5"/>
  <c r="AC54" i="5" s="1"/>
  <c r="AD55" i="5"/>
  <c r="AC55" i="5" s="1"/>
  <c r="AD56" i="5"/>
  <c r="AC56" i="5" s="1"/>
  <c r="AD57" i="5"/>
  <c r="AC57" i="5" s="1"/>
  <c r="AD58" i="5"/>
  <c r="AC58" i="5" s="1"/>
  <c r="AD59" i="5"/>
  <c r="AC59" i="5" s="1"/>
  <c r="AD60" i="5"/>
  <c r="AC60" i="5" s="1"/>
  <c r="AD61" i="5"/>
  <c r="AC61" i="5" s="1"/>
  <c r="AD62" i="5"/>
  <c r="AC62" i="5" s="1"/>
  <c r="AD63" i="5"/>
  <c r="AC63" i="5" s="1"/>
  <c r="AD64" i="5"/>
  <c r="AC64" i="5" s="1"/>
  <c r="AD65" i="5"/>
  <c r="AC65" i="5" s="1"/>
  <c r="AD66" i="5"/>
  <c r="AC66" i="5" s="1"/>
  <c r="AD67" i="5"/>
  <c r="AC67" i="5" s="1"/>
  <c r="AD68" i="5"/>
  <c r="AC68" i="5" s="1"/>
  <c r="AD69" i="5"/>
  <c r="AE69" i="5" s="1"/>
  <c r="AD70" i="5"/>
  <c r="AC70" i="5" s="1"/>
  <c r="AD71" i="5"/>
  <c r="AE71" i="5" s="1"/>
  <c r="AD72" i="5"/>
  <c r="AE72" i="5" s="1"/>
  <c r="AD80" i="5"/>
  <c r="Z70" i="5"/>
  <c r="Z72" i="5"/>
  <c r="V70" i="5"/>
  <c r="V72" i="5"/>
  <c r="R70" i="5"/>
  <c r="S70" i="5" s="1"/>
  <c r="R72" i="5"/>
  <c r="S72" i="5" s="1"/>
  <c r="N70" i="5"/>
  <c r="N72" i="5"/>
  <c r="J70" i="5"/>
  <c r="K70" i="5" s="1"/>
  <c r="J72" i="5"/>
  <c r="K72" i="5" s="1"/>
  <c r="D70" i="5"/>
  <c r="E70" i="5"/>
  <c r="D72" i="5"/>
  <c r="E72" i="5"/>
  <c r="Z69" i="5"/>
  <c r="V69" i="5"/>
  <c r="R69" i="5"/>
  <c r="S69" i="5" s="1"/>
  <c r="N69" i="5"/>
  <c r="J69" i="5"/>
  <c r="K69" i="5" s="1"/>
  <c r="E69" i="5"/>
  <c r="D69" i="5"/>
  <c r="Z44" i="5"/>
  <c r="V44" i="5"/>
  <c r="R44" i="5"/>
  <c r="S44" i="5" s="1"/>
  <c r="N44" i="5"/>
  <c r="J44" i="5"/>
  <c r="K44" i="5" s="1"/>
  <c r="D44" i="5"/>
  <c r="E44" i="5"/>
  <c r="O44" i="5" l="1"/>
  <c r="M44" i="5"/>
  <c r="AA44" i="5"/>
  <c r="Y44" i="5"/>
  <c r="W44" i="5"/>
  <c r="U44" i="5"/>
  <c r="W69" i="5"/>
  <c r="U69" i="5"/>
  <c r="AA72" i="5"/>
  <c r="Y72" i="5"/>
  <c r="O70" i="5"/>
  <c r="M70" i="5"/>
  <c r="AA70" i="5"/>
  <c r="Y70" i="5"/>
  <c r="AA69" i="5"/>
  <c r="Y69" i="5"/>
  <c r="W70" i="5"/>
  <c r="U70" i="5"/>
  <c r="O69" i="5"/>
  <c r="M69" i="5"/>
  <c r="O72" i="5"/>
  <c r="M72" i="5"/>
  <c r="W72" i="5"/>
  <c r="U72" i="5"/>
  <c r="AC69" i="5"/>
  <c r="AE44" i="5"/>
  <c r="I69" i="5"/>
  <c r="F70" i="5"/>
  <c r="F69" i="5"/>
  <c r="F44" i="5"/>
  <c r="F72" i="5"/>
  <c r="AE70" i="5"/>
  <c r="I44" i="5"/>
  <c r="I70" i="5"/>
  <c r="AC72" i="5"/>
  <c r="I72" i="5"/>
  <c r="AC71" i="5"/>
  <c r="D66" i="5" l="1"/>
  <c r="E66" i="5"/>
  <c r="J66" i="5"/>
  <c r="N66" i="5"/>
  <c r="R66" i="5"/>
  <c r="S66" i="5" s="1"/>
  <c r="V66" i="5"/>
  <c r="Z66" i="5"/>
  <c r="AE66" i="5"/>
  <c r="D67" i="5"/>
  <c r="E67" i="5"/>
  <c r="J67" i="5"/>
  <c r="N67" i="5"/>
  <c r="R67" i="5"/>
  <c r="S67" i="5" s="1"/>
  <c r="V67" i="5"/>
  <c r="Z67" i="5"/>
  <c r="AE67" i="5"/>
  <c r="D68" i="5"/>
  <c r="E68" i="5"/>
  <c r="J68" i="5"/>
  <c r="N68" i="5"/>
  <c r="R68" i="5"/>
  <c r="S68" i="5" s="1"/>
  <c r="V68" i="5"/>
  <c r="Z68" i="5"/>
  <c r="AE68" i="5"/>
  <c r="D45" i="5"/>
  <c r="J45" i="5"/>
  <c r="N45" i="5"/>
  <c r="R45" i="5"/>
  <c r="S45" i="5" s="1"/>
  <c r="V45" i="5"/>
  <c r="Z45" i="5"/>
  <c r="AE45" i="5"/>
  <c r="D46" i="5"/>
  <c r="E46" i="5"/>
  <c r="J46" i="5"/>
  <c r="N46" i="5"/>
  <c r="R46" i="5"/>
  <c r="S46" i="5" s="1"/>
  <c r="V46" i="5"/>
  <c r="Z46" i="5"/>
  <c r="AE46" i="5"/>
  <c r="D47" i="5"/>
  <c r="E47" i="5"/>
  <c r="J47" i="5"/>
  <c r="N47" i="5"/>
  <c r="R47" i="5"/>
  <c r="S47" i="5" s="1"/>
  <c r="V47" i="5"/>
  <c r="Z47" i="5"/>
  <c r="AE47" i="5"/>
  <c r="D20" i="5"/>
  <c r="F20" i="5" s="1"/>
  <c r="E20" i="5"/>
  <c r="AE20" i="5"/>
  <c r="Z20" i="5"/>
  <c r="AA20" i="5" s="1"/>
  <c r="V20" i="5"/>
  <c r="W20" i="5" s="1"/>
  <c r="R20" i="5"/>
  <c r="S20" i="5" s="1"/>
  <c r="N20" i="5"/>
  <c r="J20" i="5"/>
  <c r="O46" i="5" l="1"/>
  <c r="M46" i="5"/>
  <c r="W47" i="5"/>
  <c r="U47" i="5"/>
  <c r="AA47" i="5"/>
  <c r="Y47" i="5"/>
  <c r="O47" i="5"/>
  <c r="M47" i="5"/>
  <c r="AA45" i="5"/>
  <c r="Y45" i="5"/>
  <c r="W45" i="5"/>
  <c r="U45" i="5"/>
  <c r="O45" i="5"/>
  <c r="M45" i="5"/>
  <c r="W46" i="5"/>
  <c r="U46" i="5"/>
  <c r="AA46" i="5"/>
  <c r="Y46" i="5"/>
  <c r="W68" i="5"/>
  <c r="U68" i="5"/>
  <c r="O68" i="5"/>
  <c r="M68" i="5"/>
  <c r="O67" i="5"/>
  <c r="M67" i="5"/>
  <c r="O66" i="5"/>
  <c r="M66" i="5"/>
  <c r="W66" i="5"/>
  <c r="U66" i="5"/>
  <c r="W67" i="5"/>
  <c r="U67" i="5"/>
  <c r="AA68" i="5"/>
  <c r="Y68" i="5"/>
  <c r="AA67" i="5"/>
  <c r="Y67" i="5"/>
  <c r="AA66" i="5"/>
  <c r="Y66" i="5"/>
  <c r="F47" i="5"/>
  <c r="F46" i="5"/>
  <c r="F45" i="5"/>
  <c r="F68" i="5"/>
  <c r="F67" i="5"/>
  <c r="F66" i="5"/>
  <c r="O20" i="5"/>
  <c r="M20" i="5"/>
  <c r="K47" i="5"/>
  <c r="I47" i="5"/>
  <c r="K46" i="5"/>
  <c r="I46" i="5"/>
  <c r="K45" i="5"/>
  <c r="I45" i="5"/>
  <c r="K68" i="5"/>
  <c r="I68" i="5"/>
  <c r="K67" i="5"/>
  <c r="I67" i="5"/>
  <c r="K66" i="5"/>
  <c r="I66" i="5"/>
  <c r="K20" i="5"/>
  <c r="I20" i="5"/>
  <c r="R10" i="5" l="1"/>
  <c r="AE63" i="5" l="1"/>
  <c r="AE64" i="5"/>
  <c r="AE65" i="5"/>
  <c r="Z63" i="5"/>
  <c r="Z64" i="5"/>
  <c r="Z65" i="5"/>
  <c r="V63" i="5"/>
  <c r="V64" i="5"/>
  <c r="V65" i="5"/>
  <c r="R63" i="5"/>
  <c r="S63" i="5" s="1"/>
  <c r="R64" i="5"/>
  <c r="S64" i="5" s="1"/>
  <c r="R65" i="5"/>
  <c r="S65" i="5" s="1"/>
  <c r="N63" i="5"/>
  <c r="N64" i="5"/>
  <c r="N65" i="5"/>
  <c r="J63" i="5"/>
  <c r="J64" i="5"/>
  <c r="J65" i="5"/>
  <c r="D63" i="5"/>
  <c r="E63" i="5"/>
  <c r="D64" i="5"/>
  <c r="E64" i="5"/>
  <c r="D65" i="5"/>
  <c r="E65" i="5"/>
  <c r="W64" i="5" l="1"/>
  <c r="U64" i="5"/>
  <c r="W63" i="5"/>
  <c r="U63" i="5"/>
  <c r="O64" i="5"/>
  <c r="M64" i="5"/>
  <c r="AA65" i="5"/>
  <c r="Y65" i="5"/>
  <c r="O65" i="5"/>
  <c r="M65" i="5"/>
  <c r="O63" i="5"/>
  <c r="M63" i="5"/>
  <c r="AA64" i="5"/>
  <c r="Y64" i="5"/>
  <c r="AA63" i="5"/>
  <c r="Y63" i="5"/>
  <c r="W65" i="5"/>
  <c r="U65" i="5"/>
  <c r="F65" i="5"/>
  <c r="F64" i="5"/>
  <c r="F63" i="5"/>
  <c r="K63" i="5"/>
  <c r="I63" i="5"/>
  <c r="K65" i="5"/>
  <c r="I65" i="5"/>
  <c r="K64" i="5"/>
  <c r="I64" i="5"/>
  <c r="D41" i="5"/>
  <c r="E41" i="5"/>
  <c r="J41" i="5"/>
  <c r="N41" i="5"/>
  <c r="R41" i="5"/>
  <c r="S41" i="5" s="1"/>
  <c r="V41" i="5"/>
  <c r="Z41" i="5"/>
  <c r="AE41" i="5"/>
  <c r="D40" i="5"/>
  <c r="E40" i="5"/>
  <c r="J40" i="5"/>
  <c r="N40" i="5"/>
  <c r="R40" i="5"/>
  <c r="S40" i="5" s="1"/>
  <c r="V40" i="5"/>
  <c r="Z40" i="5"/>
  <c r="AE40" i="5"/>
  <c r="W40" i="5" l="1"/>
  <c r="U40" i="5"/>
  <c r="O40" i="5"/>
  <c r="M40" i="5"/>
  <c r="AA40" i="5"/>
  <c r="Y40" i="5"/>
  <c r="W41" i="5"/>
  <c r="U41" i="5"/>
  <c r="O41" i="5"/>
  <c r="M41" i="5"/>
  <c r="AA41" i="5"/>
  <c r="Y41" i="5"/>
  <c r="F40" i="5"/>
  <c r="F41" i="5"/>
  <c r="K40" i="5"/>
  <c r="I40" i="5"/>
  <c r="K41" i="5"/>
  <c r="I41" i="5"/>
  <c r="D80" i="5"/>
  <c r="F80" i="5" s="1"/>
  <c r="E80" i="5"/>
  <c r="J80" i="5"/>
  <c r="N80" i="5"/>
  <c r="R80" i="5"/>
  <c r="S80" i="5" s="1"/>
  <c r="V80" i="5"/>
  <c r="W80" i="5" s="1"/>
  <c r="Z80" i="5"/>
  <c r="AA80" i="5" s="1"/>
  <c r="AE80" i="5"/>
  <c r="O80" i="5" l="1"/>
  <c r="M80" i="5"/>
  <c r="K80" i="5"/>
  <c r="I80" i="5"/>
  <c r="D33" i="5" l="1"/>
  <c r="E33" i="5"/>
  <c r="J33" i="5"/>
  <c r="N33" i="5"/>
  <c r="R33" i="5"/>
  <c r="S33" i="5" s="1"/>
  <c r="V33" i="5"/>
  <c r="Z33" i="5"/>
  <c r="AE33" i="5"/>
  <c r="W33" i="5" l="1"/>
  <c r="U33" i="5"/>
  <c r="AA33" i="5"/>
  <c r="Y33" i="5"/>
  <c r="O33" i="5"/>
  <c r="M33" i="5"/>
  <c r="F33" i="5"/>
  <c r="K33" i="5"/>
  <c r="I33" i="5"/>
  <c r="R11" i="5"/>
  <c r="R18" i="5"/>
  <c r="R19" i="5"/>
  <c r="N10" i="5"/>
  <c r="N11" i="5"/>
  <c r="N18" i="5"/>
  <c r="J10" i="5"/>
  <c r="J11" i="5"/>
  <c r="E10" i="5"/>
  <c r="E11" i="5"/>
  <c r="D10" i="5"/>
  <c r="D11" i="5"/>
  <c r="M10" i="5" l="1"/>
  <c r="M11" i="5"/>
  <c r="I11" i="5"/>
  <c r="I10" i="5"/>
  <c r="AE19" i="5" l="1"/>
  <c r="Z19" i="5"/>
  <c r="AA19" i="5" s="1"/>
  <c r="V19" i="5"/>
  <c r="W19" i="5" s="1"/>
  <c r="S19" i="5"/>
  <c r="N19" i="5"/>
  <c r="J19" i="5"/>
  <c r="E19" i="5"/>
  <c r="D19" i="5"/>
  <c r="F19" i="5" s="1"/>
  <c r="O19" i="5" l="1"/>
  <c r="M19" i="5"/>
  <c r="K19" i="5"/>
  <c r="I19" i="5"/>
  <c r="E62" i="5"/>
  <c r="E54" i="5"/>
  <c r="E52" i="5"/>
  <c r="AE62" i="5"/>
  <c r="Z62" i="5"/>
  <c r="V62" i="5"/>
  <c r="R62" i="5"/>
  <c r="S62" i="5" s="1"/>
  <c r="N62" i="5"/>
  <c r="J62" i="5"/>
  <c r="D62" i="5"/>
  <c r="AE61" i="5"/>
  <c r="Z61" i="5"/>
  <c r="V61" i="5"/>
  <c r="R61" i="5"/>
  <c r="S61" i="5" s="1"/>
  <c r="N61" i="5"/>
  <c r="J61" i="5"/>
  <c r="E61" i="5"/>
  <c r="D61" i="5"/>
  <c r="AE60" i="5"/>
  <c r="Z60" i="5"/>
  <c r="V60" i="5"/>
  <c r="R60" i="5"/>
  <c r="S60" i="5" s="1"/>
  <c r="N60" i="5"/>
  <c r="J60" i="5"/>
  <c r="E60" i="5"/>
  <c r="D60" i="5"/>
  <c r="AE59" i="5"/>
  <c r="Z59" i="5"/>
  <c r="V59" i="5"/>
  <c r="R59" i="5"/>
  <c r="S59" i="5" s="1"/>
  <c r="N59" i="5"/>
  <c r="J59" i="5"/>
  <c r="E59" i="5"/>
  <c r="D59" i="5"/>
  <c r="AE58" i="5"/>
  <c r="Z58" i="5"/>
  <c r="V58" i="5"/>
  <c r="R58" i="5"/>
  <c r="S58" i="5" s="1"/>
  <c r="N58" i="5"/>
  <c r="J58" i="5"/>
  <c r="E58" i="5"/>
  <c r="D58" i="5"/>
  <c r="AE57" i="5"/>
  <c r="Z57" i="5"/>
  <c r="V57" i="5"/>
  <c r="R57" i="5"/>
  <c r="S57" i="5" s="1"/>
  <c r="N57" i="5"/>
  <c r="J57" i="5"/>
  <c r="D57" i="5"/>
  <c r="AE56" i="5"/>
  <c r="Z56" i="5"/>
  <c r="V56" i="5"/>
  <c r="R56" i="5"/>
  <c r="S56" i="5" s="1"/>
  <c r="N56" i="5"/>
  <c r="J56" i="5"/>
  <c r="E56" i="5"/>
  <c r="D56" i="5"/>
  <c r="AE55" i="5"/>
  <c r="Z55" i="5"/>
  <c r="V55" i="5"/>
  <c r="R55" i="5"/>
  <c r="S55" i="5" s="1"/>
  <c r="N55" i="5"/>
  <c r="J55" i="5"/>
  <c r="E55" i="5"/>
  <c r="D55" i="5"/>
  <c r="AE54" i="5"/>
  <c r="Z54" i="5"/>
  <c r="V54" i="5"/>
  <c r="R54" i="5"/>
  <c r="S54" i="5" s="1"/>
  <c r="N54" i="5"/>
  <c r="J54" i="5"/>
  <c r="D54" i="5"/>
  <c r="AE53" i="5"/>
  <c r="Z53" i="5"/>
  <c r="V53" i="5"/>
  <c r="R53" i="5"/>
  <c r="S53" i="5" s="1"/>
  <c r="N53" i="5"/>
  <c r="J53" i="5"/>
  <c r="E53" i="5"/>
  <c r="D53" i="5"/>
  <c r="AE52" i="5"/>
  <c r="Z52" i="5"/>
  <c r="V52" i="5"/>
  <c r="R52" i="5"/>
  <c r="S52" i="5" s="1"/>
  <c r="N52" i="5"/>
  <c r="J52" i="5"/>
  <c r="D52" i="5"/>
  <c r="AE51" i="5"/>
  <c r="Z51" i="5"/>
  <c r="V51" i="5"/>
  <c r="R51" i="5"/>
  <c r="S51" i="5" s="1"/>
  <c r="N51" i="5"/>
  <c r="J51" i="5"/>
  <c r="E51" i="5"/>
  <c r="D51" i="5"/>
  <c r="AE50" i="5"/>
  <c r="Z50" i="5"/>
  <c r="V50" i="5"/>
  <c r="R50" i="5"/>
  <c r="S50" i="5" s="1"/>
  <c r="N50" i="5"/>
  <c r="J50" i="5"/>
  <c r="E50" i="5"/>
  <c r="D50" i="5"/>
  <c r="W52" i="5" l="1"/>
  <c r="U52" i="5"/>
  <c r="W53" i="5"/>
  <c r="U53" i="5"/>
  <c r="AA54" i="5"/>
  <c r="Y54" i="5"/>
  <c r="AA55" i="5"/>
  <c r="Y55" i="5"/>
  <c r="AA56" i="5"/>
  <c r="Y56" i="5"/>
  <c r="W50" i="5"/>
  <c r="U50" i="5"/>
  <c r="W51" i="5"/>
  <c r="U51" i="5"/>
  <c r="AA51" i="5"/>
  <c r="Y51" i="5"/>
  <c r="AA53" i="5"/>
  <c r="Y53" i="5"/>
  <c r="AA50" i="5"/>
  <c r="Y50" i="5"/>
  <c r="O62" i="5"/>
  <c r="M62" i="5"/>
  <c r="O57" i="5"/>
  <c r="M57" i="5"/>
  <c r="O58" i="5"/>
  <c r="M58" i="5"/>
  <c r="O59" i="5"/>
  <c r="M59" i="5"/>
  <c r="O60" i="5"/>
  <c r="M60" i="5"/>
  <c r="O61" i="5"/>
  <c r="M61" i="5"/>
  <c r="O54" i="5"/>
  <c r="M54" i="5"/>
  <c r="O55" i="5"/>
  <c r="M55" i="5"/>
  <c r="O56" i="5"/>
  <c r="M56" i="5"/>
  <c r="W62" i="5"/>
  <c r="U62" i="5"/>
  <c r="AA52" i="5"/>
  <c r="Y52" i="5"/>
  <c r="O52" i="5"/>
  <c r="M52" i="5"/>
  <c r="O53" i="5"/>
  <c r="M53" i="5"/>
  <c r="W57" i="5"/>
  <c r="U57" i="5"/>
  <c r="W58" i="5"/>
  <c r="U58" i="5"/>
  <c r="W59" i="5"/>
  <c r="U59" i="5"/>
  <c r="W60" i="5"/>
  <c r="U60" i="5"/>
  <c r="W61" i="5"/>
  <c r="U61" i="5"/>
  <c r="AA62" i="5"/>
  <c r="Y62" i="5"/>
  <c r="O50" i="5"/>
  <c r="M50" i="5"/>
  <c r="O51" i="5"/>
  <c r="M51" i="5"/>
  <c r="W54" i="5"/>
  <c r="U54" i="5"/>
  <c r="W55" i="5"/>
  <c r="U55" i="5"/>
  <c r="W56" i="5"/>
  <c r="U56" i="5"/>
  <c r="AA57" i="5"/>
  <c r="Y57" i="5"/>
  <c r="AA58" i="5"/>
  <c r="Y58" i="5"/>
  <c r="AA59" i="5"/>
  <c r="Y59" i="5"/>
  <c r="AA60" i="5"/>
  <c r="Y60" i="5"/>
  <c r="AA61" i="5"/>
  <c r="Y61" i="5"/>
  <c r="F58" i="5"/>
  <c r="F59" i="5"/>
  <c r="F60" i="5"/>
  <c r="F61" i="5"/>
  <c r="F62" i="5"/>
  <c r="F53" i="5"/>
  <c r="F54" i="5"/>
  <c r="F55" i="5"/>
  <c r="F51" i="5"/>
  <c r="F52" i="5"/>
  <c r="F57" i="5"/>
  <c r="F56" i="5"/>
  <c r="F50" i="5"/>
  <c r="K62" i="5"/>
  <c r="I62" i="5"/>
  <c r="K57" i="5"/>
  <c r="I57" i="5"/>
  <c r="K58" i="5"/>
  <c r="I58" i="5"/>
  <c r="K59" i="5"/>
  <c r="I59" i="5"/>
  <c r="K60" i="5"/>
  <c r="I60" i="5"/>
  <c r="K61" i="5"/>
  <c r="I61" i="5"/>
  <c r="K54" i="5"/>
  <c r="I54" i="5"/>
  <c r="K55" i="5"/>
  <c r="I55" i="5"/>
  <c r="K56" i="5"/>
  <c r="I56" i="5"/>
  <c r="K52" i="5"/>
  <c r="I52" i="5"/>
  <c r="K53" i="5"/>
  <c r="I53" i="5"/>
  <c r="K50" i="5"/>
  <c r="I50" i="5"/>
  <c r="K51" i="5"/>
  <c r="I51" i="5"/>
  <c r="AE38" i="5"/>
  <c r="Z38" i="5"/>
  <c r="V38" i="5"/>
  <c r="R38" i="5"/>
  <c r="S38" i="5" s="1"/>
  <c r="N38" i="5"/>
  <c r="J38" i="5"/>
  <c r="J39" i="5"/>
  <c r="D38" i="5"/>
  <c r="E38" i="5"/>
  <c r="O38" i="5" l="1"/>
  <c r="M38" i="5"/>
  <c r="AA38" i="5"/>
  <c r="Y38" i="5"/>
  <c r="W38" i="5"/>
  <c r="U38" i="5"/>
  <c r="F38" i="5"/>
  <c r="K39" i="5"/>
  <c r="K38" i="5"/>
  <c r="I38" i="5"/>
  <c r="O10" i="5"/>
  <c r="V29" i="5" l="1"/>
  <c r="U29" i="5" s="1"/>
  <c r="V30" i="5"/>
  <c r="U30" i="5" s="1"/>
  <c r="V31" i="5"/>
  <c r="U31" i="5" s="1"/>
  <c r="V32" i="5"/>
  <c r="U32" i="5" s="1"/>
  <c r="V34" i="5"/>
  <c r="U34" i="5" s="1"/>
  <c r="V35" i="5"/>
  <c r="U35" i="5" s="1"/>
  <c r="V36" i="5"/>
  <c r="U36" i="5" s="1"/>
  <c r="V37" i="5"/>
  <c r="U37" i="5" s="1"/>
  <c r="V39" i="5"/>
  <c r="U39" i="5" s="1"/>
  <c r="V28" i="5"/>
  <c r="U28" i="5" s="1"/>
  <c r="V10" i="5"/>
  <c r="V11" i="5"/>
  <c r="V18" i="5"/>
  <c r="V9" i="5"/>
  <c r="R36" i="5"/>
  <c r="Z29" i="5" l="1"/>
  <c r="Z30" i="5"/>
  <c r="Z31" i="5"/>
  <c r="Z32" i="5"/>
  <c r="Z34" i="5"/>
  <c r="Z35" i="5"/>
  <c r="Z36" i="5"/>
  <c r="Z37" i="5"/>
  <c r="Z39" i="5"/>
  <c r="Z28" i="5"/>
  <c r="Z10" i="5"/>
  <c r="AA10" i="5" s="1"/>
  <c r="Z11" i="5"/>
  <c r="AA11" i="5" s="1"/>
  <c r="Z18" i="5"/>
  <c r="AA18" i="5" s="1"/>
  <c r="Z9" i="5"/>
  <c r="AA9" i="5" s="1"/>
  <c r="AA36" i="5" l="1"/>
  <c r="Y36" i="5"/>
  <c r="AA32" i="5"/>
  <c r="Y32" i="5"/>
  <c r="AA37" i="5"/>
  <c r="Y37" i="5"/>
  <c r="AA35" i="5"/>
  <c r="Y35" i="5"/>
  <c r="AA31" i="5"/>
  <c r="Y31" i="5"/>
  <c r="AA30" i="5"/>
  <c r="Y30" i="5"/>
  <c r="AA29" i="5"/>
  <c r="Y29" i="5"/>
  <c r="AA39" i="5"/>
  <c r="Y39" i="5"/>
  <c r="AA34" i="5"/>
  <c r="Y34" i="5"/>
  <c r="AA28" i="5"/>
  <c r="Y28" i="5"/>
  <c r="W11" i="5" l="1"/>
  <c r="AE10" i="5" l="1"/>
  <c r="S10" i="5"/>
  <c r="F10" i="5"/>
  <c r="AE18" i="5"/>
  <c r="O18" i="5"/>
  <c r="J18" i="5"/>
  <c r="S18" i="5"/>
  <c r="E18" i="5"/>
  <c r="D18" i="5"/>
  <c r="AE39" i="5"/>
  <c r="N39" i="5"/>
  <c r="R39" i="5"/>
  <c r="S39" i="5" s="1"/>
  <c r="AE28" i="5"/>
  <c r="N28" i="5"/>
  <c r="J28" i="5"/>
  <c r="R28" i="5"/>
  <c r="S28" i="5" s="1"/>
  <c r="D28" i="5"/>
  <c r="E28" i="5"/>
  <c r="AE9" i="5"/>
  <c r="N9" i="5"/>
  <c r="J9" i="5"/>
  <c r="R9" i="5"/>
  <c r="S9" i="5" s="1"/>
  <c r="F9" i="5"/>
  <c r="AE29" i="5"/>
  <c r="AE30" i="5"/>
  <c r="AE31" i="5"/>
  <c r="AE32" i="5"/>
  <c r="AE34" i="5"/>
  <c r="AE35" i="5"/>
  <c r="AE36" i="5"/>
  <c r="AE37" i="5"/>
  <c r="N29" i="5"/>
  <c r="N30" i="5"/>
  <c r="N31" i="5"/>
  <c r="N32" i="5"/>
  <c r="N34" i="5"/>
  <c r="N35" i="5"/>
  <c r="N36" i="5"/>
  <c r="N37" i="5"/>
  <c r="J29" i="5"/>
  <c r="J30" i="5"/>
  <c r="J31" i="5"/>
  <c r="J32" i="5"/>
  <c r="J34" i="5"/>
  <c r="J35" i="5"/>
  <c r="J36" i="5"/>
  <c r="J37" i="5"/>
  <c r="R29" i="5"/>
  <c r="S29" i="5" s="1"/>
  <c r="R30" i="5"/>
  <c r="S30" i="5" s="1"/>
  <c r="R31" i="5"/>
  <c r="S31" i="5" s="1"/>
  <c r="R32" i="5"/>
  <c r="S32" i="5" s="1"/>
  <c r="R34" i="5"/>
  <c r="S34" i="5" s="1"/>
  <c r="R35" i="5"/>
  <c r="S35" i="5" s="1"/>
  <c r="S36" i="5"/>
  <c r="R37" i="5"/>
  <c r="S37" i="5" s="1"/>
  <c r="D29" i="5"/>
  <c r="D30" i="5"/>
  <c r="D31" i="5"/>
  <c r="D32" i="5"/>
  <c r="D34" i="5"/>
  <c r="D35" i="5"/>
  <c r="D36" i="5"/>
  <c r="D37" i="5"/>
  <c r="E29" i="5"/>
  <c r="E30" i="5"/>
  <c r="E31" i="5"/>
  <c r="E32" i="5"/>
  <c r="E34" i="5"/>
  <c r="E35" i="5"/>
  <c r="E36" i="5"/>
  <c r="E37" i="5"/>
  <c r="AE11" i="5"/>
  <c r="O11" i="5"/>
  <c r="K11" i="5"/>
  <c r="S11" i="5"/>
  <c r="F11" i="5"/>
  <c r="O39" i="5" l="1"/>
  <c r="M39" i="5"/>
  <c r="O37" i="5"/>
  <c r="M37" i="5"/>
  <c r="O36" i="5"/>
  <c r="M36" i="5"/>
  <c r="O35" i="5"/>
  <c r="M35" i="5"/>
  <c r="O34" i="5"/>
  <c r="M34" i="5"/>
  <c r="O29" i="5"/>
  <c r="M29" i="5"/>
  <c r="O32" i="5"/>
  <c r="M32" i="5"/>
  <c r="O28" i="5"/>
  <c r="M28" i="5"/>
  <c r="O31" i="5"/>
  <c r="M31" i="5"/>
  <c r="O30" i="5"/>
  <c r="M30" i="5"/>
  <c r="I30" i="5"/>
  <c r="I9" i="5"/>
  <c r="I36" i="5"/>
  <c r="F37" i="5"/>
  <c r="F36" i="5"/>
  <c r="I35" i="5"/>
  <c r="F28" i="5"/>
  <c r="F31" i="5"/>
  <c r="F35" i="5"/>
  <c r="F32" i="5"/>
  <c r="F30" i="5"/>
  <c r="F34" i="5"/>
  <c r="F29" i="5"/>
  <c r="I31" i="5"/>
  <c r="I29" i="5"/>
  <c r="I37" i="5"/>
  <c r="I34" i="5"/>
  <c r="F39" i="5"/>
  <c r="I39" i="5"/>
  <c r="F18" i="5"/>
  <c r="M18" i="5"/>
  <c r="I32" i="5"/>
  <c r="I28" i="5"/>
  <c r="I18" i="5"/>
  <c r="O9" i="5"/>
  <c r="M9" i="5"/>
  <c r="K34" i="5"/>
  <c r="W34" i="5"/>
  <c r="K37" i="5"/>
  <c r="W37" i="5"/>
  <c r="K28" i="5"/>
  <c r="W28" i="5"/>
  <c r="K18" i="5"/>
  <c r="W18" i="5"/>
  <c r="K36" i="5"/>
  <c r="W36" i="5"/>
  <c r="K30" i="5"/>
  <c r="W30" i="5"/>
  <c r="K10" i="5"/>
  <c r="W10" i="5"/>
  <c r="K31" i="5"/>
  <c r="W31" i="5"/>
  <c r="K35" i="5"/>
  <c r="W35" i="5"/>
  <c r="K32" i="5"/>
  <c r="W32" i="5"/>
  <c r="K29" i="5"/>
  <c r="W29" i="5"/>
  <c r="K9" i="5"/>
  <c r="W9" i="5"/>
  <c r="W39" i="5"/>
  <c r="S71" i="5" l="1"/>
  <c r="Q71" i="5"/>
  <c r="V71" i="5"/>
  <c r="W71" i="5" s="1"/>
</calcChain>
</file>

<file path=xl/sharedStrings.xml><?xml version="1.0" encoding="utf-8"?>
<sst xmlns="http://schemas.openxmlformats.org/spreadsheetml/2006/main" count="163" uniqueCount="155">
  <si>
    <t>Produkt</t>
  </si>
  <si>
    <t>informacje o alregenach</t>
  </si>
  <si>
    <t>gluten</t>
  </si>
  <si>
    <t>soja</t>
  </si>
  <si>
    <t>orzechy</t>
  </si>
  <si>
    <t>orzeszki ziemne</t>
  </si>
  <si>
    <t>ziarno sezamu</t>
  </si>
  <si>
    <t xml:space="preserve">jaja </t>
  </si>
  <si>
    <t>ryby</t>
  </si>
  <si>
    <t>skorupiaki</t>
  </si>
  <si>
    <t>seler</t>
  </si>
  <si>
    <t>dwutlenek siarki</t>
  </si>
  <si>
    <t>gorczyca</t>
  </si>
  <si>
    <t>Mleko/Produkty mleczne/Laktoza</t>
  </si>
  <si>
    <t>Pepperoni</t>
  </si>
  <si>
    <t>Supreme</t>
  </si>
  <si>
    <t>Super Supreme</t>
  </si>
  <si>
    <t>Hot Pepperoni</t>
  </si>
  <si>
    <t>Carbonara</t>
  </si>
  <si>
    <t>Margherita</t>
  </si>
  <si>
    <t>CUKRY</t>
  </si>
  <si>
    <t>Capricciosa</t>
  </si>
  <si>
    <t>Vege Mania</t>
  </si>
  <si>
    <t>Pizza San Francisco (średni rozmiar)</t>
  </si>
  <si>
    <t>ilość soli na porcję dla 1 osoby</t>
  </si>
  <si>
    <t>% ilość kalorii z tłuszczu na 1 osobę</t>
  </si>
  <si>
    <t>% ilość kalorii z nasyconych na jedną osobę</t>
  </si>
  <si>
    <t>Melts</t>
  </si>
  <si>
    <t>BBQ</t>
  </si>
  <si>
    <t>Sos pomidorowy cups</t>
  </si>
  <si>
    <t xml:space="preserve">Pepsi </t>
  </si>
  <si>
    <t>7up Free</t>
  </si>
  <si>
    <t>Pepsi Max</t>
  </si>
  <si>
    <t>Still water</t>
  </si>
  <si>
    <t>Sparking water</t>
  </si>
  <si>
    <t>Tea</t>
  </si>
  <si>
    <t>Espresso</t>
  </si>
  <si>
    <t>Americano</t>
  </si>
  <si>
    <t>White coffee</t>
  </si>
  <si>
    <t>Latte</t>
  </si>
  <si>
    <t>Cappuccino</t>
  </si>
  <si>
    <t>Fresh orange juice</t>
  </si>
  <si>
    <t>Apple juice</t>
  </si>
  <si>
    <t>Orange juice</t>
  </si>
  <si>
    <t>white wine</t>
  </si>
  <si>
    <t>red wine</t>
  </si>
  <si>
    <t>beer</t>
  </si>
  <si>
    <t>Beverages</t>
  </si>
  <si>
    <t>Size</t>
  </si>
  <si>
    <t>total sodium mg</t>
  </si>
  <si>
    <t>total sugar g</t>
  </si>
  <si>
    <t>Mirinda free</t>
  </si>
  <si>
    <t>Black currant juice</t>
  </si>
  <si>
    <t>Průměrná porce (g) / Average weight of portion</t>
  </si>
  <si>
    <t>Energie [kJ/100 g]  / Energy in 100 g [kJ]</t>
  </si>
  <si>
    <t>Energie na porci  [kJ] / Energy per portion [kJ]</t>
  </si>
  <si>
    <t>RHP na porci [%] /  RI per portion [%]</t>
  </si>
  <si>
    <t>Česnekový chléb (2ks)</t>
  </si>
  <si>
    <t>Česnekový chléb se sýrem (2ks)</t>
  </si>
  <si>
    <t>Česnekový chléb 2.0</t>
  </si>
  <si>
    <t>Pečené brambory</t>
  </si>
  <si>
    <t>Kuřecí křídla BBQ (6ks)</t>
  </si>
  <si>
    <t xml:space="preserve">Doritos </t>
  </si>
  <si>
    <t>Dezerty</t>
  </si>
  <si>
    <t>Choco Cookie</t>
  </si>
  <si>
    <t>Pasta</t>
  </si>
  <si>
    <t>Pasta Supreme</t>
  </si>
  <si>
    <t>Pasta Pepperoni</t>
  </si>
  <si>
    <t>Pasta Farmer</t>
  </si>
  <si>
    <t>Pasta Garlic</t>
  </si>
  <si>
    <t>Pasta Margherita</t>
  </si>
  <si>
    <t>Hawai</t>
  </si>
  <si>
    <t xml:space="preserve">Farmer </t>
  </si>
  <si>
    <t>Meat Lover</t>
  </si>
  <si>
    <t>Texas</t>
  </si>
  <si>
    <t>Easy Cheesy</t>
  </si>
  <si>
    <t>BBQ Bacon</t>
  </si>
  <si>
    <t>Ham and corn</t>
  </si>
  <si>
    <t>Česneková omáčka</t>
  </si>
  <si>
    <t>BBQ omáčka</t>
  </si>
  <si>
    <t>Kečup</t>
  </si>
  <si>
    <t>Majonézovo-hořčičná omáčka</t>
  </si>
  <si>
    <t>Tatarská omáčka</t>
  </si>
  <si>
    <t>Předkrmy</t>
  </si>
  <si>
    <t xml:space="preserve">Kebab </t>
  </si>
  <si>
    <t>Kebab salát</t>
  </si>
  <si>
    <t xml:space="preserve">PIZZA HUT </t>
  </si>
  <si>
    <t>TUKY</t>
  </si>
  <si>
    <t>NASYCENÉ MASTNÉ KYSELINY</t>
  </si>
  <si>
    <t>SACHARIDY</t>
  </si>
  <si>
    <t>SŮL</t>
  </si>
  <si>
    <t xml:space="preserve">ENERGIE  </t>
  </si>
  <si>
    <t>Tuky [g/100 g] / Fat in 100g</t>
  </si>
  <si>
    <t>Tuky na porci [g] / Fat content per portion [g]</t>
  </si>
  <si>
    <t>Nasycené mastné kyseliny [g/100 g] / Saturated fatty acids in 100g</t>
  </si>
  <si>
    <t>Nasycené mastné kyseliny na porci [g] /  Saturated fatty acids per portion [g]</t>
  </si>
  <si>
    <t>Sacharidy [g/100 g] /  Carbohydrate in 100 g</t>
  </si>
  <si>
    <t>Sacharidy na porci [g] / Carbohydrate per portion [g]</t>
  </si>
  <si>
    <t>Cukry na porci [g] /  Inverted sugars per portion [g]</t>
  </si>
  <si>
    <t>Cukry  [g/ 100 g] / Inverted sugars in 100g</t>
  </si>
  <si>
    <t>Bílkoviny na 100g /  Protein in 100 g</t>
  </si>
  <si>
    <t>Bílkoviny na porci [g] / Protein per portion [g]</t>
  </si>
  <si>
    <t>Sůl na porci [g] / Salt per portion [g]</t>
  </si>
  <si>
    <t>Sůl [g/ 100 g] / Salt in 100g</t>
  </si>
  <si>
    <t>Energie [kcal/100 g] / Energy in 100 g [kcal]</t>
  </si>
  <si>
    <t>Energie na porci  [kcal] / Energy per portion [kcal]</t>
  </si>
  <si>
    <t>RHP - referenční hodnota příjmu u průměrné dospělé osoby (8 400 kJ/2 000 kcal)</t>
  </si>
  <si>
    <t>Výživové údaje Pizza Hut</t>
  </si>
  <si>
    <t>Pečené brambory s tatarkou</t>
  </si>
  <si>
    <t>Quatro Formaggi</t>
  </si>
  <si>
    <t>Prosciutto</t>
  </si>
  <si>
    <t>Spicy Chicken</t>
  </si>
  <si>
    <t>Garlic</t>
  </si>
  <si>
    <t>Sweet Pepperoni</t>
  </si>
  <si>
    <t>Sýrový okraj na pizzu</t>
  </si>
  <si>
    <t>Pizza DIYW</t>
  </si>
  <si>
    <t>Omáčky</t>
  </si>
  <si>
    <t>Nápoje</t>
  </si>
  <si>
    <t>Pepsi</t>
  </si>
  <si>
    <t>Pepsi zero sugar</t>
  </si>
  <si>
    <t>Mirinda</t>
  </si>
  <si>
    <t>7UP</t>
  </si>
  <si>
    <t>7UP zero sugar</t>
  </si>
  <si>
    <t>Pizza na rajčatovém základě</t>
  </si>
  <si>
    <t>Pizza na smetanovém základě</t>
  </si>
  <si>
    <t xml:space="preserve">Pizza na BBQ základě </t>
  </si>
  <si>
    <t>strouhaná mozzarella</t>
  </si>
  <si>
    <t>mozzarella</t>
  </si>
  <si>
    <t>rukola</t>
  </si>
  <si>
    <t>sýr Corregio</t>
  </si>
  <si>
    <t>camembert</t>
  </si>
  <si>
    <t>modrý sýr</t>
  </si>
  <si>
    <t>čedar</t>
  </si>
  <si>
    <t>prosciutto</t>
  </si>
  <si>
    <t>cherry rajčata</t>
  </si>
  <si>
    <t>pepperoni salám</t>
  </si>
  <si>
    <t xml:space="preserve">šunka </t>
  </si>
  <si>
    <t>ananas</t>
  </si>
  <si>
    <t>žampiony</t>
  </si>
  <si>
    <t>černé olivy</t>
  </si>
  <si>
    <t>zelená paprika</t>
  </si>
  <si>
    <t>červená cibule</t>
  </si>
  <si>
    <t>slanina</t>
  </si>
  <si>
    <t>grilované kuře</t>
  </si>
  <si>
    <t>kukuřice</t>
  </si>
  <si>
    <t>jalapeňos</t>
  </si>
  <si>
    <t>hovězí maso</t>
  </si>
  <si>
    <t>vepřové maso</t>
  </si>
  <si>
    <t>BÍLKOVINY</t>
  </si>
  <si>
    <t>Uvedené informace o nutričních hodnotách jsou co možná úplné. Vycházejí ze studií provedených pro Pizza Hut v akreditované laboratoři nebo v některých případech byly vypočteny pomocí určeného programu pro výpočet nutričních hodnot. Některé výrobky prodávané v Pizza Hut nejsou v tabulce uvedeny, zejména se jedná o sezónní nebo promoční produkty. Vzhledem k tomu, že Pizza Hut používá přírodní suroviny s významnou proměnlivostí složení min. se sezónními výkyvy, se nutriční hodnoty mohou lišit od těch, které jsou uvedeny v tabulce. Pizza Hut si rovněž vyhrazuje možnost změny v recepturách, která může ovlivnit nutriční hodnotu výrobku. Výrobky Pizza Hut jsou připravovány v restauracích, což může mít  vliv na hmotnosti jednotlivých porcí, které se mohou lišit od porcí použitých pro provedení analýz pro účely tohoto prohlášení. RHP je proměnlivá a závisí na věku, pohlaví, životním stylu atd.  Údaje uvedené v této tabulce jsou standardy pro průměrnou dospělou osobu. Informace zde uvedené jsou aktuální k prosinci 2024.</t>
  </si>
  <si>
    <t>Wraps</t>
  </si>
  <si>
    <t>Wrap Ham</t>
  </si>
  <si>
    <t>Wrap Chicken</t>
  </si>
  <si>
    <t>Wrap Vege</t>
  </si>
  <si>
    <t>Kebab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</si>
</sst>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zł&quot;_-;\-* #,##0.00\ &quot;zł&quot;_-;_-* &quot;-&quot;??\ &quot;zł&quot;_-;_-@_-"/>
    <numFmt numFmtId="165" formatCode="_-* #,##0.00\ _z_ł_-;\-* #,##0.00\ _z_ł_-;_-* &quot;-&quot;??\ _z_ł_-;_-@_-"/>
    <numFmt numFmtId="166" formatCode="0.0"/>
    <numFmt numFmtId="167" formatCode="0.0;[Red]0.0"/>
    <numFmt numFmtId="168" formatCode="0;[Red]0"/>
    <numFmt numFmtId="169" formatCode="0.0%"/>
    <numFmt numFmtId="170" formatCode="#,##0.0"/>
  </numFmts>
  <fonts count="3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charset val="238"/>
    </font>
    <font>
      <b/>
      <sz val="12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89">
    <xf numFmtId="0" fontId="0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7" fillId="0" borderId="0"/>
    <xf numFmtId="165" fontId="5" fillId="0" borderId="0" applyFont="0" applyFill="0" applyBorder="0" applyAlignment="0" applyProtection="0"/>
    <xf numFmtId="0" fontId="3" fillId="0" borderId="0"/>
    <xf numFmtId="0" fontId="2" fillId="0" borderId="0"/>
    <xf numFmtId="0" fontId="24" fillId="0" borderId="0"/>
    <xf numFmtId="164" fontId="25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/>
    <xf numFmtId="0" fontId="24" fillId="0" borderId="0"/>
    <xf numFmtId="0" fontId="26" fillId="0" borderId="0"/>
    <xf numFmtId="0" fontId="24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7" fillId="0" borderId="0"/>
    <xf numFmtId="0" fontId="2" fillId="0" borderId="0"/>
    <xf numFmtId="0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2" fillId="0" borderId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24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0" fontId="24" fillId="0" borderId="0"/>
    <xf numFmtId="0" fontId="28" fillId="0" borderId="0"/>
  </cellStyleXfs>
  <cellXfs count="168">
    <xf numFmtId="0" fontId="0" fillId="0" borderId="0" xfId="0"/>
    <xf numFmtId="0" fontId="7" fillId="4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2" borderId="2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7" fillId="0" borderId="0" xfId="0" applyFont="1"/>
    <xf numFmtId="166" fontId="9" fillId="2" borderId="1" xfId="0" applyNumberFormat="1" applyFont="1" applyFill="1" applyBorder="1" applyAlignment="1">
      <alignment horizontal="center"/>
    </xf>
    <xf numFmtId="166" fontId="9" fillId="2" borderId="2" xfId="0" applyNumberFormat="1" applyFont="1" applyFill="1" applyBorder="1" applyAlignment="1">
      <alignment horizontal="center"/>
    </xf>
    <xf numFmtId="166" fontId="11" fillId="5" borderId="2" xfId="0" applyNumberFormat="1" applyFont="1" applyFill="1" applyBorder="1" applyAlignment="1">
      <alignment horizontal="center" vertical="center"/>
    </xf>
    <xf numFmtId="166" fontId="11" fillId="5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5" borderId="0" xfId="0" applyFont="1" applyFill="1" applyAlignment="1">
      <alignment vertical="center"/>
    </xf>
    <xf numFmtId="0" fontId="7" fillId="3" borderId="0" xfId="0" applyFont="1" applyFill="1"/>
    <xf numFmtId="166" fontId="9" fillId="2" borderId="5" xfId="0" applyNumberFormat="1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 vertical="center" wrapText="1"/>
    </xf>
    <xf numFmtId="0" fontId="11" fillId="5" borderId="0" xfId="0" applyFont="1" applyFill="1"/>
    <xf numFmtId="166" fontId="11" fillId="5" borderId="5" xfId="0" applyNumberFormat="1" applyFont="1" applyFill="1" applyBorder="1" applyAlignment="1">
      <alignment horizontal="center"/>
    </xf>
    <xf numFmtId="0" fontId="11" fillId="5" borderId="10" xfId="0" applyFont="1" applyFill="1" applyBorder="1" applyAlignment="1">
      <alignment horizontal="center" vertical="center" wrapText="1"/>
    </xf>
    <xf numFmtId="0" fontId="11" fillId="0" borderId="0" xfId="0" applyFont="1"/>
    <xf numFmtId="166" fontId="9" fillId="0" borderId="4" xfId="0" applyNumberFormat="1" applyFont="1" applyBorder="1" applyAlignment="1">
      <alignment horizontal="center"/>
    </xf>
    <xf numFmtId="0" fontId="9" fillId="0" borderId="18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3" xfId="0" applyFont="1" applyBorder="1"/>
    <xf numFmtId="0" fontId="7" fillId="2" borderId="8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0" fillId="0" borderId="0" xfId="0" applyFont="1"/>
    <xf numFmtId="0" fontId="8" fillId="4" borderId="12" xfId="0" applyFont="1" applyFill="1" applyBorder="1"/>
    <xf numFmtId="0" fontId="8" fillId="4" borderId="13" xfId="0" applyFont="1" applyFill="1" applyBorder="1"/>
    <xf numFmtId="0" fontId="12" fillId="4" borderId="15" xfId="0" applyFont="1" applyFill="1" applyBorder="1"/>
    <xf numFmtId="0" fontId="12" fillId="0" borderId="13" xfId="0" applyFont="1" applyBorder="1"/>
    <xf numFmtId="0" fontId="12" fillId="0" borderId="15" xfId="0" applyFont="1" applyBorder="1"/>
    <xf numFmtId="0" fontId="12" fillId="4" borderId="13" xfId="0" applyFont="1" applyFill="1" applyBorder="1"/>
    <xf numFmtId="0" fontId="10" fillId="4" borderId="13" xfId="0" applyFont="1" applyFill="1" applyBorder="1"/>
    <xf numFmtId="0" fontId="8" fillId="0" borderId="14" xfId="0" applyFont="1" applyBorder="1"/>
    <xf numFmtId="2" fontId="7" fillId="7" borderId="3" xfId="1" applyNumberFormat="1" applyFont="1" applyFill="1" applyBorder="1" applyAlignment="1">
      <alignment horizontal="center"/>
    </xf>
    <xf numFmtId="9" fontId="14" fillId="4" borderId="3" xfId="3" applyFont="1" applyFill="1" applyBorder="1" applyAlignment="1">
      <alignment horizontal="center"/>
    </xf>
    <xf numFmtId="166" fontId="14" fillId="4" borderId="3" xfId="2" applyNumberFormat="1" applyFont="1" applyFill="1" applyBorder="1" applyAlignment="1">
      <alignment horizontal="center" vertical="center" wrapText="1"/>
    </xf>
    <xf numFmtId="9" fontId="14" fillId="4" borderId="3" xfId="2" applyNumberFormat="1" applyFont="1" applyFill="1" applyBorder="1" applyAlignment="1">
      <alignment horizontal="center" vertical="center" wrapText="1"/>
    </xf>
    <xf numFmtId="2" fontId="15" fillId="7" borderId="21" xfId="3" applyNumberFormat="1" applyFont="1" applyFill="1" applyBorder="1" applyAlignment="1">
      <alignment horizontal="center"/>
    </xf>
    <xf numFmtId="1" fontId="14" fillId="6" borderId="3" xfId="2" applyNumberFormat="1" applyFont="1" applyFill="1" applyBorder="1" applyAlignment="1">
      <alignment horizontal="center" vertical="center" wrapText="1"/>
    </xf>
    <xf numFmtId="9" fontId="14" fillId="6" borderId="3" xfId="3" applyFont="1" applyFill="1" applyBorder="1" applyAlignment="1">
      <alignment horizontal="center"/>
    </xf>
    <xf numFmtId="166" fontId="14" fillId="6" borderId="3" xfId="2" applyNumberFormat="1" applyFont="1" applyFill="1" applyBorder="1" applyAlignment="1">
      <alignment horizontal="center" vertical="center" wrapText="1"/>
    </xf>
    <xf numFmtId="9" fontId="14" fillId="6" borderId="3" xfId="2" applyNumberFormat="1" applyFont="1" applyFill="1" applyBorder="1" applyAlignment="1">
      <alignment horizontal="center" vertical="center" wrapText="1"/>
    </xf>
    <xf numFmtId="1" fontId="14" fillId="7" borderId="3" xfId="3" applyNumberFormat="1" applyFont="1" applyFill="1" applyBorder="1" applyAlignment="1">
      <alignment horizontal="center"/>
    </xf>
    <xf numFmtId="0" fontId="17" fillId="4" borderId="3" xfId="0" applyFont="1" applyFill="1" applyBorder="1"/>
    <xf numFmtId="0" fontId="16" fillId="0" borderId="3" xfId="0" applyFont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166" fontId="14" fillId="4" borderId="3" xfId="0" applyNumberFormat="1" applyFont="1" applyFill="1" applyBorder="1" applyAlignment="1">
      <alignment horizontal="center"/>
    </xf>
    <xf numFmtId="0" fontId="19" fillId="5" borderId="3" xfId="0" applyFont="1" applyFill="1" applyBorder="1"/>
    <xf numFmtId="168" fontId="14" fillId="0" borderId="3" xfId="0" applyNumberFormat="1" applyFont="1" applyBorder="1" applyAlignment="1">
      <alignment horizontal="center" vertical="center" wrapText="1"/>
    </xf>
    <xf numFmtId="1" fontId="14" fillId="4" borderId="3" xfId="0" applyNumberFormat="1" applyFont="1" applyFill="1" applyBorder="1" applyAlignment="1">
      <alignment horizontal="center" vertical="center" wrapText="1"/>
    </xf>
    <xf numFmtId="9" fontId="14" fillId="4" borderId="3" xfId="1" applyFont="1" applyFill="1" applyBorder="1" applyAlignment="1">
      <alignment horizontal="center"/>
    </xf>
    <xf numFmtId="1" fontId="14" fillId="7" borderId="3" xfId="0" applyNumberFormat="1" applyFont="1" applyFill="1" applyBorder="1" applyAlignment="1">
      <alignment horizontal="center" vertical="center" wrapText="1"/>
    </xf>
    <xf numFmtId="166" fontId="14" fillId="4" borderId="3" xfId="0" applyNumberFormat="1" applyFont="1" applyFill="1" applyBorder="1" applyAlignment="1">
      <alignment horizontal="center" vertical="center" wrapText="1"/>
    </xf>
    <xf numFmtId="9" fontId="14" fillId="4" borderId="3" xfId="0" applyNumberFormat="1" applyFont="1" applyFill="1" applyBorder="1" applyAlignment="1">
      <alignment horizontal="center" vertical="center" wrapText="1"/>
    </xf>
    <xf numFmtId="166" fontId="14" fillId="7" borderId="3" xfId="0" applyNumberFormat="1" applyFont="1" applyFill="1" applyBorder="1" applyAlignment="1">
      <alignment horizontal="center" vertical="center" wrapText="1"/>
    </xf>
    <xf numFmtId="166" fontId="14" fillId="7" borderId="3" xfId="0" applyNumberFormat="1" applyFont="1" applyFill="1" applyBorder="1" applyAlignment="1">
      <alignment horizontal="center" wrapText="1"/>
    </xf>
    <xf numFmtId="2" fontId="14" fillId="7" borderId="3" xfId="0" applyNumberFormat="1" applyFont="1" applyFill="1" applyBorder="1" applyAlignment="1">
      <alignment horizontal="center" vertical="center" wrapText="1"/>
    </xf>
    <xf numFmtId="168" fontId="14" fillId="0" borderId="3" xfId="0" applyNumberFormat="1" applyFont="1" applyBorder="1" applyAlignment="1">
      <alignment horizontal="center"/>
    </xf>
    <xf numFmtId="1" fontId="14" fillId="7" borderId="3" xfId="1" applyNumberFormat="1" applyFont="1" applyFill="1" applyBorder="1" applyAlignment="1">
      <alignment horizontal="center"/>
    </xf>
    <xf numFmtId="166" fontId="14" fillId="7" borderId="3" xfId="1" applyNumberFormat="1" applyFont="1" applyFill="1" applyBorder="1" applyAlignment="1">
      <alignment horizontal="center"/>
    </xf>
    <xf numFmtId="2" fontId="14" fillId="7" borderId="3" xfId="1" applyNumberFormat="1" applyFont="1" applyFill="1" applyBorder="1" applyAlignment="1">
      <alignment horizontal="center"/>
    </xf>
    <xf numFmtId="168" fontId="14" fillId="6" borderId="3" xfId="0" applyNumberFormat="1" applyFont="1" applyFill="1" applyBorder="1" applyAlignment="1">
      <alignment horizontal="center"/>
    </xf>
    <xf numFmtId="166" fontId="14" fillId="0" borderId="3" xfId="0" applyNumberFormat="1" applyFont="1" applyBorder="1" applyAlignment="1">
      <alignment horizontal="center" vertical="center" wrapText="1"/>
    </xf>
    <xf numFmtId="0" fontId="19" fillId="5" borderId="3" xfId="0" applyFont="1" applyFill="1" applyBorder="1" applyAlignment="1">
      <alignment vertical="center"/>
    </xf>
    <xf numFmtId="9" fontId="14" fillId="0" borderId="3" xfId="1" applyFont="1" applyBorder="1" applyAlignment="1">
      <alignment horizontal="center"/>
    </xf>
    <xf numFmtId="9" fontId="14" fillId="0" borderId="3" xfId="0" applyNumberFormat="1" applyFont="1" applyBorder="1" applyAlignment="1">
      <alignment horizontal="center" vertical="center" wrapText="1"/>
    </xf>
    <xf numFmtId="166" fontId="14" fillId="7" borderId="3" xfId="0" applyNumberFormat="1" applyFont="1" applyFill="1" applyBorder="1" applyAlignment="1">
      <alignment horizontal="center"/>
    </xf>
    <xf numFmtId="0" fontId="14" fillId="7" borderId="3" xfId="0" applyFont="1" applyFill="1" applyBorder="1" applyAlignment="1">
      <alignment horizontal="center"/>
    </xf>
    <xf numFmtId="2" fontId="14" fillId="7" borderId="3" xfId="0" applyNumberFormat="1" applyFont="1" applyFill="1" applyBorder="1" applyAlignment="1">
      <alignment horizontal="center"/>
    </xf>
    <xf numFmtId="166" fontId="14" fillId="7" borderId="3" xfId="3" applyNumberFormat="1" applyFont="1" applyFill="1" applyBorder="1" applyAlignment="1">
      <alignment horizontal="center"/>
    </xf>
    <xf numFmtId="9" fontId="7" fillId="4" borderId="6" xfId="0" applyNumberFormat="1" applyFont="1" applyFill="1" applyBorder="1" applyAlignment="1">
      <alignment horizontal="center" vertical="center" wrapText="1"/>
    </xf>
    <xf numFmtId="166" fontId="14" fillId="4" borderId="6" xfId="2" applyNumberFormat="1" applyFont="1" applyFill="1" applyBorder="1" applyAlignment="1">
      <alignment horizontal="center"/>
    </xf>
    <xf numFmtId="0" fontId="14" fillId="4" borderId="20" xfId="0" applyFont="1" applyFill="1" applyBorder="1" applyAlignment="1">
      <alignment vertical="center"/>
    </xf>
    <xf numFmtId="0" fontId="16" fillId="4" borderId="20" xfId="0" applyFont="1" applyFill="1" applyBorder="1" applyAlignment="1">
      <alignment horizontal="left" vertical="center"/>
    </xf>
    <xf numFmtId="0" fontId="14" fillId="4" borderId="23" xfId="0" applyFont="1" applyFill="1" applyBorder="1" applyAlignment="1">
      <alignment vertical="center"/>
    </xf>
    <xf numFmtId="2" fontId="14" fillId="7" borderId="3" xfId="3" applyNumberFormat="1" applyFont="1" applyFill="1" applyBorder="1" applyAlignment="1">
      <alignment horizontal="center"/>
    </xf>
    <xf numFmtId="166" fontId="14" fillId="7" borderId="3" xfId="5" applyNumberFormat="1" applyFont="1" applyFill="1" applyBorder="1" applyAlignment="1">
      <alignment horizontal="center"/>
    </xf>
    <xf numFmtId="2" fontId="14" fillId="7" borderId="3" xfId="5" applyNumberFormat="1" applyFont="1" applyFill="1" applyBorder="1" applyAlignment="1">
      <alignment horizontal="center"/>
    </xf>
    <xf numFmtId="168" fontId="14" fillId="6" borderId="3" xfId="6" applyNumberFormat="1" applyFont="1" applyFill="1" applyBorder="1" applyAlignment="1">
      <alignment horizontal="center"/>
    </xf>
    <xf numFmtId="168" fontId="14" fillId="6" borderId="3" xfId="2" applyNumberFormat="1" applyFont="1" applyFill="1" applyBorder="1" applyAlignment="1">
      <alignment horizontal="center"/>
    </xf>
    <xf numFmtId="168" fontId="8" fillId="0" borderId="0" xfId="0" applyNumberFormat="1" applyFont="1"/>
    <xf numFmtId="0" fontId="7" fillId="2" borderId="0" xfId="0" applyFont="1" applyFill="1" applyAlignment="1">
      <alignment vertical="center"/>
    </xf>
    <xf numFmtId="168" fontId="14" fillId="0" borderId="3" xfId="6" applyNumberFormat="1" applyFont="1" applyBorder="1" applyAlignment="1">
      <alignment horizontal="center"/>
    </xf>
    <xf numFmtId="0" fontId="5" fillId="0" borderId="20" xfId="0" applyFont="1" applyBorder="1"/>
    <xf numFmtId="166" fontId="14" fillId="4" borderId="3" xfId="0" applyNumberFormat="1" applyFont="1" applyFill="1" applyBorder="1" applyAlignment="1">
      <alignment horizontal="center" wrapText="1"/>
    </xf>
    <xf numFmtId="166" fontId="14" fillId="4" borderId="3" xfId="1" applyNumberFormat="1" applyFont="1" applyFill="1" applyBorder="1" applyAlignment="1">
      <alignment horizontal="center"/>
    </xf>
    <xf numFmtId="166" fontId="14" fillId="4" borderId="3" xfId="5" applyNumberFormat="1" applyFont="1" applyFill="1" applyBorder="1" applyAlignment="1">
      <alignment horizontal="center"/>
    </xf>
    <xf numFmtId="166" fontId="14" fillId="9" borderId="3" xfId="0" applyNumberFormat="1" applyFont="1" applyFill="1" applyBorder="1" applyAlignment="1">
      <alignment horizontal="center" vertical="center" wrapText="1"/>
    </xf>
    <xf numFmtId="166" fontId="14" fillId="9" borderId="3" xfId="1" applyNumberFormat="1" applyFont="1" applyFill="1" applyBorder="1" applyAlignment="1">
      <alignment horizontal="center"/>
    </xf>
    <xf numFmtId="166" fontId="14" fillId="9" borderId="3" xfId="5" applyNumberFormat="1" applyFont="1" applyFill="1" applyBorder="1" applyAlignment="1">
      <alignment horizontal="center"/>
    </xf>
    <xf numFmtId="166" fontId="14" fillId="7" borderId="17" xfId="1" applyNumberFormat="1" applyFont="1" applyFill="1" applyBorder="1" applyAlignment="1">
      <alignment horizontal="center"/>
    </xf>
    <xf numFmtId="2" fontId="14" fillId="7" borderId="6" xfId="1" applyNumberFormat="1" applyFont="1" applyFill="1" applyBorder="1" applyAlignment="1">
      <alignment horizontal="center"/>
    </xf>
    <xf numFmtId="9" fontId="14" fillId="0" borderId="3" xfId="3" applyFont="1" applyFill="1" applyBorder="1" applyAlignment="1">
      <alignment horizontal="center"/>
    </xf>
    <xf numFmtId="166" fontId="14" fillId="0" borderId="3" xfId="3" applyNumberFormat="1" applyFont="1" applyFill="1" applyBorder="1" applyAlignment="1">
      <alignment horizontal="center"/>
    </xf>
    <xf numFmtId="166" fontId="7" fillId="4" borderId="3" xfId="0" applyNumberFormat="1" applyFont="1" applyFill="1" applyBorder="1" applyAlignment="1">
      <alignment horizontal="center" vertical="center" wrapText="1"/>
    </xf>
    <xf numFmtId="0" fontId="21" fillId="0" borderId="0" xfId="0" applyFont="1"/>
    <xf numFmtId="9" fontId="14" fillId="4" borderId="0" xfId="2" applyNumberFormat="1" applyFont="1" applyFill="1" applyAlignment="1">
      <alignment horizontal="center" vertical="center" wrapText="1"/>
    </xf>
    <xf numFmtId="166" fontId="14" fillId="4" borderId="0" xfId="2" applyNumberFormat="1" applyFont="1" applyFill="1" applyAlignment="1">
      <alignment horizontal="center"/>
    </xf>
    <xf numFmtId="0" fontId="19" fillId="5" borderId="16" xfId="0" applyFont="1" applyFill="1" applyBorder="1"/>
    <xf numFmtId="0" fontId="20" fillId="0" borderId="3" xfId="0" applyFont="1" applyBorder="1" applyAlignment="1">
      <alignment horizontal="center"/>
    </xf>
    <xf numFmtId="2" fontId="20" fillId="0" borderId="3" xfId="0" applyNumberFormat="1" applyFont="1" applyBorder="1" applyAlignment="1">
      <alignment horizontal="center"/>
    </xf>
    <xf numFmtId="10" fontId="20" fillId="0" borderId="3" xfId="0" applyNumberFormat="1" applyFont="1" applyBorder="1" applyAlignment="1">
      <alignment horizontal="center" vertical="center"/>
    </xf>
    <xf numFmtId="166" fontId="13" fillId="7" borderId="3" xfId="1" applyNumberFormat="1" applyFont="1" applyFill="1" applyBorder="1" applyAlignment="1">
      <alignment horizontal="center"/>
    </xf>
    <xf numFmtId="2" fontId="20" fillId="0" borderId="3" xfId="0" applyNumberFormat="1" applyFont="1" applyBorder="1" applyAlignment="1">
      <alignment horizontal="center" vertical="center"/>
    </xf>
    <xf numFmtId="2" fontId="13" fillId="7" borderId="3" xfId="1" applyNumberFormat="1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/>
    </xf>
    <xf numFmtId="9" fontId="20" fillId="0" borderId="3" xfId="0" applyNumberFormat="1" applyFont="1" applyBorder="1" applyAlignment="1">
      <alignment horizontal="center"/>
    </xf>
    <xf numFmtId="10" fontId="20" fillId="0" borderId="3" xfId="0" applyNumberFormat="1" applyFont="1" applyBorder="1"/>
    <xf numFmtId="169" fontId="14" fillId="4" borderId="3" xfId="1" applyNumberFormat="1" applyFont="1" applyFill="1" applyBorder="1" applyAlignment="1">
      <alignment horizontal="center"/>
    </xf>
    <xf numFmtId="10" fontId="20" fillId="0" borderId="3" xfId="0" applyNumberFormat="1" applyFont="1" applyBorder="1" applyAlignment="1">
      <alignment horizontal="center"/>
    </xf>
    <xf numFmtId="169" fontId="20" fillId="0" borderId="3" xfId="0" applyNumberFormat="1" applyFont="1" applyBorder="1" applyAlignment="1">
      <alignment horizontal="center" vertical="center"/>
    </xf>
    <xf numFmtId="168" fontId="13" fillId="6" borderId="3" xfId="0" applyNumberFormat="1" applyFont="1" applyFill="1" applyBorder="1" applyAlignment="1">
      <alignment horizontal="center"/>
    </xf>
    <xf numFmtId="0" fontId="20" fillId="0" borderId="3" xfId="0" applyFont="1" applyBorder="1"/>
    <xf numFmtId="1" fontId="13" fillId="7" borderId="3" xfId="1" applyNumberFormat="1" applyFont="1" applyFill="1" applyBorder="1" applyAlignment="1">
      <alignment horizontal="center"/>
    </xf>
    <xf numFmtId="170" fontId="23" fillId="0" borderId="17" xfId="0" applyNumberFormat="1" applyFont="1" applyBorder="1" applyAlignment="1" applyProtection="1">
      <alignment horizontal="center" vertical="center" wrapText="1"/>
      <protection locked="0"/>
    </xf>
    <xf numFmtId="170" fontId="23" fillId="0" borderId="3" xfId="0" applyNumberFormat="1" applyFont="1" applyBorder="1" applyAlignment="1" applyProtection="1">
      <alignment horizontal="center" vertical="center" wrapText="1"/>
      <protection locked="0"/>
    </xf>
    <xf numFmtId="170" fontId="23" fillId="0" borderId="20" xfId="0" applyNumberFormat="1" applyFont="1" applyBorder="1" applyAlignment="1" applyProtection="1">
      <alignment horizontal="center" vertical="center" wrapText="1"/>
      <protection locked="0"/>
    </xf>
    <xf numFmtId="170" fontId="23" fillId="0" borderId="19" xfId="0" applyNumberFormat="1" applyFont="1" applyBorder="1" applyAlignment="1" applyProtection="1">
      <alignment horizontal="center" vertical="center" wrapText="1"/>
      <protection locked="0"/>
    </xf>
    <xf numFmtId="0" fontId="0" fillId="0" borderId="3" xfId="0" applyBorder="1"/>
    <xf numFmtId="0" fontId="0" fillId="0" borderId="3" xfId="0" applyBorder="1" applyAlignment="1">
      <alignment horizontal="center"/>
    </xf>
    <xf numFmtId="2" fontId="15" fillId="7" borderId="4" xfId="3" applyNumberFormat="1" applyFont="1" applyFill="1" applyBorder="1" applyAlignment="1">
      <alignment horizontal="center"/>
    </xf>
    <xf numFmtId="0" fontId="14" fillId="4" borderId="22" xfId="0" applyFont="1" applyFill="1" applyBorder="1" applyAlignment="1">
      <alignment vertical="center"/>
    </xf>
    <xf numFmtId="0" fontId="22" fillId="10" borderId="3" xfId="0" applyFont="1" applyFill="1" applyBorder="1"/>
    <xf numFmtId="0" fontId="1" fillId="10" borderId="3" xfId="0" applyFont="1" applyFill="1" applyBorder="1"/>
    <xf numFmtId="0" fontId="29" fillId="4" borderId="22" xfId="0" applyFont="1" applyFill="1" applyBorder="1" applyAlignment="1">
      <alignment vertical="center"/>
    </xf>
    <xf numFmtId="0" fontId="5" fillId="0" borderId="0" xfId="0" applyFont="1" applyAlignment="1">
      <alignment horizontal="left" wrapText="1"/>
    </xf>
    <xf numFmtId="2" fontId="13" fillId="7" borderId="3" xfId="1" applyNumberFormat="1" applyFont="1" applyFill="1" applyBorder="1" applyAlignment="1">
      <alignment horizontal="center"/>
    </xf>
    <xf numFmtId="0" fontId="19" fillId="5" borderId="16" xfId="0" applyFont="1" applyFill="1" applyBorder="1" applyAlignment="1">
      <alignment horizontal="center"/>
    </xf>
    <xf numFmtId="0" fontId="19" fillId="5" borderId="17" xfId="0" applyFont="1" applyFill="1" applyBorder="1" applyAlignment="1">
      <alignment horizontal="center"/>
    </xf>
    <xf numFmtId="0" fontId="14" fillId="4" borderId="22" xfId="0" applyFont="1" applyFill="1" applyBorder="1" applyAlignment="1">
      <alignment vertical="center"/>
    </xf>
    <xf numFmtId="0" fontId="5" fillId="0" borderId="20" xfId="0" applyFont="1" applyBorder="1"/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7" borderId="16" xfId="0" applyFont="1" applyFill="1" applyBorder="1" applyAlignment="1">
      <alignment horizontal="center" vertical="center"/>
    </xf>
    <xf numFmtId="0" fontId="16" fillId="7" borderId="17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7" fontId="19" fillId="5" borderId="16" xfId="0" applyNumberFormat="1" applyFont="1" applyFill="1" applyBorder="1" applyAlignment="1">
      <alignment horizontal="center"/>
    </xf>
    <xf numFmtId="167" fontId="19" fillId="5" borderId="17" xfId="0" applyNumberFormat="1" applyFont="1" applyFill="1" applyBorder="1" applyAlignment="1">
      <alignment horizontal="center"/>
    </xf>
    <xf numFmtId="167" fontId="19" fillId="5" borderId="6" xfId="0" applyNumberFormat="1" applyFont="1" applyFill="1" applyBorder="1" applyAlignment="1">
      <alignment horizontal="center"/>
    </xf>
    <xf numFmtId="167" fontId="19" fillId="5" borderId="3" xfId="0" applyNumberFormat="1" applyFont="1" applyFill="1" applyBorder="1" applyAlignment="1">
      <alignment horizontal="center" vertical="center"/>
    </xf>
    <xf numFmtId="0" fontId="18" fillId="8" borderId="16" xfId="0" applyFont="1" applyFill="1" applyBorder="1" applyAlignment="1">
      <alignment horizontal="left" vertical="center" wrapText="1"/>
    </xf>
    <xf numFmtId="0" fontId="18" fillId="8" borderId="17" xfId="0" applyFont="1" applyFill="1" applyBorder="1" applyAlignment="1">
      <alignment horizontal="left" vertical="center" wrapText="1"/>
    </xf>
    <xf numFmtId="0" fontId="18" fillId="8" borderId="6" xfId="0" applyFont="1" applyFill="1" applyBorder="1" applyAlignment="1">
      <alignment horizontal="left" vertical="center" wrapText="1"/>
    </xf>
  </cellXfs>
  <cellStyles count="189">
    <cellStyle name="Currency 2" xfId="11" xr:uid="{65FD65C2-D9E7-4744-A4BD-6A7B1DEFB677}"/>
    <cellStyle name="Currency 2 2" xfId="46" xr:uid="{D0DA7819-A574-493B-B268-7B301B54E0B3}"/>
    <cellStyle name="Currency 2 2 2" xfId="84" xr:uid="{E419830F-2D7F-4CD2-AD03-F1B46CD06705}"/>
    <cellStyle name="Currency 2 2 2 2" xfId="159" xr:uid="{9CD448C3-8347-4D2A-B236-FFB578106985}"/>
    <cellStyle name="Currency 2 2 3" xfId="123" xr:uid="{5F0D0043-D39D-45B7-938B-B76E968C642B}"/>
    <cellStyle name="Currency 2 3" xfId="65" xr:uid="{B08DC85A-2429-486B-8FFC-53276732CE43}"/>
    <cellStyle name="Currency 2 3 2" xfId="141" xr:uid="{20862959-62B4-4E6D-BD7D-73BB2FE968DC}"/>
    <cellStyle name="Currency 2 4" xfId="105" xr:uid="{392E8BAC-F982-4FF0-8696-2E1FE0159163}"/>
    <cellStyle name="Dziesiętny 2" xfId="7" xr:uid="{00000000-0005-0000-0000-000001000000}"/>
    <cellStyle name="Dziesiętny 2 2" xfId="64" xr:uid="{B0DB74E8-9CE2-41A5-92B8-82547131A529}"/>
    <cellStyle name="Dziesiętny 2 2 2" xfId="102" xr:uid="{58FEE81A-BA07-44C3-9BBA-00E603316310}"/>
    <cellStyle name="Dziesiętny 2 3" xfId="83" xr:uid="{FA36571B-A03F-4553-9211-2CEF504C260F}"/>
    <cellStyle name="Normální" xfId="0" builtinId="0"/>
    <cellStyle name="Normální 2" xfId="185" xr:uid="{1EE44C66-15C2-4EC1-977B-E316D72DEBE1}"/>
    <cellStyle name="Normální 3" xfId="181" xr:uid="{7D609C56-842F-4159-B0A9-871C7FB18E70}"/>
    <cellStyle name="Normální 4" xfId="188" xr:uid="{011E3C0B-F533-4C48-B342-350145C6715D}"/>
    <cellStyle name="Normální 5" xfId="179" xr:uid="{46E528D1-AB34-4F79-ACCF-9F83FE4E1A01}"/>
    <cellStyle name="Normalny 10" xfId="9" xr:uid="{ABE09DCB-A8E8-4B39-852F-1AC37702A65C}"/>
    <cellStyle name="Normalny 2" xfId="2" xr:uid="{00000000-0005-0000-0000-000003000000}"/>
    <cellStyle name="Normalny 2 2" xfId="13" xr:uid="{192A8723-ED1A-4997-8CA0-53524D81E6F0}"/>
    <cellStyle name="Normalny 2 2 2" xfId="187" xr:uid="{77AA3CA6-5B79-4B9B-9DE7-1FFD7BF160FB}"/>
    <cellStyle name="Normalny 2 3" xfId="14" xr:uid="{D96FED46-66C5-4077-9212-7E025ABFFF8A}"/>
    <cellStyle name="Normalny 2 3 2" xfId="30" xr:uid="{B846D738-68AE-4ECC-8735-300D2B0801DF}"/>
    <cellStyle name="Normalny 2 3 3" xfId="184" xr:uid="{5F134D51-47CC-4A5F-B038-E9B3B644C91F}"/>
    <cellStyle name="Normalny 2 4" xfId="15" xr:uid="{6CB628B2-F63C-43ED-8D97-2B357654889D}"/>
    <cellStyle name="Normalny 2 5" xfId="31" xr:uid="{4480B388-09FE-42B7-BE08-2EED6539B4DD}"/>
    <cellStyle name="Normalny 2 6" xfId="12" xr:uid="{C62F9708-C7A2-4BD3-A6CE-0D2CFAD74280}"/>
    <cellStyle name="Normalny 3" xfId="4" xr:uid="{00000000-0005-0000-0000-000004000000}"/>
    <cellStyle name="Normalny 3 2" xfId="16" xr:uid="{EE88D9B8-B9F7-4410-903D-FF6091A9C86B}"/>
    <cellStyle name="Normalny 3 3" xfId="183" xr:uid="{98910D3B-8730-45C7-A96D-5E0626B3A2AC}"/>
    <cellStyle name="Normalny 4" xfId="6" xr:uid="{00000000-0005-0000-0000-000005000000}"/>
    <cellStyle name="Normalny 4 2" xfId="17" xr:uid="{E786D749-811B-44A0-AAC0-7A1AE97F8C7D}"/>
    <cellStyle name="Normalny 5" xfId="8" xr:uid="{00000000-0005-0000-0000-000006000000}"/>
    <cellStyle name="Normalny 5 2" xfId="10" xr:uid="{068354B2-5F5F-4813-BCB1-704204F7B6F0}"/>
    <cellStyle name="Normalny 6" xfId="29" xr:uid="{F52A44AE-6F24-44DF-975C-9052DF58ADD3}"/>
    <cellStyle name="Normalny 6 2" xfId="41" xr:uid="{C3B6916B-10FF-4633-B3E2-FA512150CBA7}"/>
    <cellStyle name="Normalny 7" xfId="44" xr:uid="{7D3B4D6D-796B-4CEF-9F84-B08E9D042DD6}"/>
    <cellStyle name="Normalny 8" xfId="103" xr:uid="{10F67483-B8AB-440B-9903-6BA54DC3533F}"/>
    <cellStyle name="Normalny 8 2" xfId="177" xr:uid="{DBB684C1-F8B8-4C8F-A10B-AC7E3F6EAD59}"/>
    <cellStyle name="Normalny 9" xfId="104" xr:uid="{F04BB2EC-388B-484F-9629-74DAB70FB429}"/>
    <cellStyle name="Normalny 9 2" xfId="178" xr:uid="{6FA95110-8242-4317-8F58-745326CC4A8F}"/>
    <cellStyle name="Percent 2" xfId="18" xr:uid="{053CAB34-4504-4FB8-AA38-3902EF2F3832}"/>
    <cellStyle name="Procenta" xfId="1" builtinId="5"/>
    <cellStyle name="Procenta 2" xfId="186" xr:uid="{B4696944-F808-4A97-B846-EF5D7830D79D}"/>
    <cellStyle name="Procenta 3" xfId="182" xr:uid="{6402FBD3-1664-42AC-9780-C3CC434D955C}"/>
    <cellStyle name="Procenta 4" xfId="180" xr:uid="{621A3D98-386E-4F47-9786-DC5CFA347853}"/>
    <cellStyle name="Procentowy 2" xfId="3" xr:uid="{00000000-0005-0000-0000-000008000000}"/>
    <cellStyle name="Procentowy 2 2" xfId="21" xr:uid="{A18D5A64-BBE6-4484-8872-C925544CF468}"/>
    <cellStyle name="Procentowy 2 3" xfId="20" xr:uid="{51C780C1-B2C5-40F3-8304-030974D359C9}"/>
    <cellStyle name="Procentowy 3" xfId="5" xr:uid="{00000000-0005-0000-0000-000009000000}"/>
    <cellStyle name="Procentowy 3 2" xfId="19" xr:uid="{47F2338C-F9AB-4445-9123-9AC55EA11EEA}"/>
    <cellStyle name="Procentowy 4" xfId="35" xr:uid="{2429FCB6-920C-49E0-9B83-7E069AAFF377}"/>
    <cellStyle name="Procentowy 5" xfId="45" xr:uid="{A3A3A24C-DF2A-44CB-9881-B5AC561F33E9}"/>
    <cellStyle name="Walutowy 2" xfId="23" xr:uid="{53DBB8DC-F212-4C44-9EA5-4B4E9B98398B}"/>
    <cellStyle name="Walutowy 2 2" xfId="24" xr:uid="{FED2ADDE-27C2-4B1D-A2B5-2031D36A9F43}"/>
    <cellStyle name="Walutowy 2 2 2" xfId="25" xr:uid="{C6A45B44-A206-423D-A393-60ADF4D83673}"/>
    <cellStyle name="Walutowy 2 2 2 2" xfId="50" xr:uid="{36827C4A-4108-43D3-A6CC-2D8BBA80B226}"/>
    <cellStyle name="Walutowy 2 2 2 2 2" xfId="88" xr:uid="{53928045-EDE7-460E-B824-A5CDF9E4569C}"/>
    <cellStyle name="Walutowy 2 2 2 2 2 2" xfId="163" xr:uid="{8303E914-6C5A-425F-A5FB-66D1575D9F07}"/>
    <cellStyle name="Walutowy 2 2 2 2 3" xfId="127" xr:uid="{345F7E75-DE0F-452C-BCD2-22C2D95C04FE}"/>
    <cellStyle name="Walutowy 2 2 2 3" xfId="69" xr:uid="{C63E8B60-B4BC-45E4-90F4-B9B7D3E67189}"/>
    <cellStyle name="Walutowy 2 2 2 3 2" xfId="145" xr:uid="{DBE65EA4-C104-434D-8075-DA0F81FBEB98}"/>
    <cellStyle name="Walutowy 2 2 2 4" xfId="109" xr:uid="{2209F317-01FE-486A-8641-EFEBF28028FD}"/>
    <cellStyle name="Walutowy 2 2 3" xfId="32" xr:uid="{119F6EB8-6BAC-49F3-B87B-AFCF0FC6D740}"/>
    <cellStyle name="Walutowy 2 2 3 2" xfId="54" xr:uid="{149C9CAA-6B7B-4ECB-B3D2-AE6D454ACACC}"/>
    <cellStyle name="Walutowy 2 2 3 2 2" xfId="92" xr:uid="{7225FBD9-74EC-4CCD-AD8A-49941093DAC2}"/>
    <cellStyle name="Walutowy 2 2 3 2 2 2" xfId="167" xr:uid="{51A82C41-6FAD-49C8-A09F-2D245500731E}"/>
    <cellStyle name="Walutowy 2 2 3 2 3" xfId="131" xr:uid="{C6311F48-1F80-4755-8D67-5F395A33A59C}"/>
    <cellStyle name="Walutowy 2 2 3 3" xfId="73" xr:uid="{F8332FB9-9496-4A02-A99B-8AF2AC66A492}"/>
    <cellStyle name="Walutowy 2 2 3 3 2" xfId="149" xr:uid="{AF259548-CC4E-41F9-8B6B-8A6E3B7256B1}"/>
    <cellStyle name="Walutowy 2 2 3 4" xfId="113" xr:uid="{B68F4FDD-5CF4-4B41-9258-1C592561F6B8}"/>
    <cellStyle name="Walutowy 2 2 4" xfId="42" xr:uid="{59DAFA00-F72C-418C-9E21-F88D8AC9D0F0}"/>
    <cellStyle name="Walutowy 2 2 4 2" xfId="62" xr:uid="{BB0FCC3F-8CBB-4311-9696-A31BE2341697}"/>
    <cellStyle name="Walutowy 2 2 4 2 2" xfId="100" xr:uid="{E020CF63-B4DE-401D-975A-47090FD90817}"/>
    <cellStyle name="Walutowy 2 2 4 2 2 2" xfId="175" xr:uid="{5AF4AE03-6C78-4B89-9989-A880A3B6105D}"/>
    <cellStyle name="Walutowy 2 2 4 2 3" xfId="139" xr:uid="{2A6E4383-35F7-4303-B027-D1B77C970E3E}"/>
    <cellStyle name="Walutowy 2 2 4 3" xfId="81" xr:uid="{1CBB871F-C282-4158-89AD-26441D551BAE}"/>
    <cellStyle name="Walutowy 2 2 4 3 2" xfId="157" xr:uid="{153E7846-933D-46F6-B7BA-502FC1027D58}"/>
    <cellStyle name="Walutowy 2 2 4 4" xfId="121" xr:uid="{2C1FB515-5934-4A91-882D-5E75C1E7491C}"/>
    <cellStyle name="Walutowy 2 2 5" xfId="38" xr:uid="{65CA8B6E-FC69-4E04-9E99-7E9A0D142638}"/>
    <cellStyle name="Walutowy 2 2 5 2" xfId="59" xr:uid="{71686185-0BAE-4B70-A094-BFA62B87C90D}"/>
    <cellStyle name="Walutowy 2 2 5 2 2" xfId="97" xr:uid="{D582F328-C45A-4FF6-9126-9AA33201C7DB}"/>
    <cellStyle name="Walutowy 2 2 5 2 2 2" xfId="172" xr:uid="{B79B4589-7167-48F3-9C27-87307D751517}"/>
    <cellStyle name="Walutowy 2 2 5 2 3" xfId="136" xr:uid="{F674D3EA-06C2-4CD2-9E9E-BDB9722CB60D}"/>
    <cellStyle name="Walutowy 2 2 5 3" xfId="78" xr:uid="{74789AD2-EBEA-4EDA-9A8C-8148345AC556}"/>
    <cellStyle name="Walutowy 2 2 5 3 2" xfId="154" xr:uid="{3DF1C362-25EB-487F-91AC-0A8E7A0ACB0F}"/>
    <cellStyle name="Walutowy 2 2 5 4" xfId="118" xr:uid="{C35B6538-159C-458D-8559-F85EBC25381A}"/>
    <cellStyle name="Walutowy 2 2 6" xfId="49" xr:uid="{420F3553-7E59-422C-A249-F4732A90B5EE}"/>
    <cellStyle name="Walutowy 2 2 6 2" xfId="87" xr:uid="{6D6C8347-F4A1-44BA-92A5-BA09C781DD60}"/>
    <cellStyle name="Walutowy 2 2 6 2 2" xfId="162" xr:uid="{3D26C16B-8E5E-46A7-BFCF-829D4337E326}"/>
    <cellStyle name="Walutowy 2 2 6 3" xfId="126" xr:uid="{6FE8F2E2-6A02-4CD2-9698-B1DCB4844226}"/>
    <cellStyle name="Walutowy 2 2 7" xfId="68" xr:uid="{D2D6D581-2C63-4B88-B62F-B4963C18A87F}"/>
    <cellStyle name="Walutowy 2 2 7 2" xfId="144" xr:uid="{632CBCE8-7490-40D3-B51B-A4A513A40A5A}"/>
    <cellStyle name="Walutowy 2 2 8" xfId="108" xr:uid="{A717B4FE-7A4A-4CE2-9014-7C0BEA0B5B65}"/>
    <cellStyle name="Walutowy 2 3" xfId="26" xr:uid="{E30BB5CC-8341-4DA3-AF14-5AEA68880F76}"/>
    <cellStyle name="Walutowy 2 3 2" xfId="51" xr:uid="{7181B5D2-E2BD-406D-AF6D-AFA48C48FE55}"/>
    <cellStyle name="Walutowy 2 3 2 2" xfId="89" xr:uid="{6A169233-86B7-4D15-8762-CC2844E8DB65}"/>
    <cellStyle name="Walutowy 2 3 2 2 2" xfId="164" xr:uid="{24979A64-48FE-4B79-8021-D000DB28629D}"/>
    <cellStyle name="Walutowy 2 3 2 3" xfId="128" xr:uid="{DCDD2FD0-099D-4730-83F7-1F401ADEA612}"/>
    <cellStyle name="Walutowy 2 3 3" xfId="70" xr:uid="{4FC688F1-C633-4257-BCE1-59E8A7FBC3D6}"/>
    <cellStyle name="Walutowy 2 3 3 2" xfId="146" xr:uid="{EF1C2C83-5C9A-4ED4-9658-F2B516EF1680}"/>
    <cellStyle name="Walutowy 2 3 4" xfId="110" xr:uid="{CB3AACE8-950F-4227-9B51-E1AF28259608}"/>
    <cellStyle name="Walutowy 2 4" xfId="33" xr:uid="{DAF9108B-5201-46AA-8A3E-A9B1926595C9}"/>
    <cellStyle name="Walutowy 2 4 2" xfId="55" xr:uid="{3EBFD623-80C4-4AF1-B158-79A0F8BA5C98}"/>
    <cellStyle name="Walutowy 2 4 2 2" xfId="93" xr:uid="{3EED1CF1-C228-430A-BD6A-4835D6A4725B}"/>
    <cellStyle name="Walutowy 2 4 2 2 2" xfId="168" xr:uid="{C45E7EF5-5024-45B8-B437-5EA4B02CAEB9}"/>
    <cellStyle name="Walutowy 2 4 2 3" xfId="132" xr:uid="{A9B1F2CA-345A-4909-81F0-9960D68F6D4E}"/>
    <cellStyle name="Walutowy 2 4 3" xfId="74" xr:uid="{5B9B9BB8-4DBD-4A72-A275-EAED04F46340}"/>
    <cellStyle name="Walutowy 2 4 3 2" xfId="150" xr:uid="{31A7C1C8-0146-492A-9F72-AC5F0CD2E81E}"/>
    <cellStyle name="Walutowy 2 4 4" xfId="114" xr:uid="{A53F2FE9-91EC-4F93-BADE-769EBFB9FE89}"/>
    <cellStyle name="Walutowy 2 5" xfId="37" xr:uid="{A72C63C4-FD19-4CED-A257-B948FAE03812}"/>
    <cellStyle name="Walutowy 2 5 2" xfId="58" xr:uid="{CE68BD90-E5A7-4827-9735-18C55DE7525F}"/>
    <cellStyle name="Walutowy 2 5 2 2" xfId="96" xr:uid="{91FA5C94-1B04-463E-9375-B772B6CF1916}"/>
    <cellStyle name="Walutowy 2 5 2 2 2" xfId="171" xr:uid="{D6F5B0A7-E04E-4F3C-849F-3643099BD1B7}"/>
    <cellStyle name="Walutowy 2 5 2 3" xfId="135" xr:uid="{DB3D0BDB-194E-4DAF-A06E-6D85FD35EEED}"/>
    <cellStyle name="Walutowy 2 5 3" xfId="77" xr:uid="{8F58C985-9DAA-46F3-8246-8B3F0674ADD0}"/>
    <cellStyle name="Walutowy 2 5 3 2" xfId="153" xr:uid="{8D5914AF-51F5-4F4B-9AFB-331E4F16360A}"/>
    <cellStyle name="Walutowy 2 5 4" xfId="117" xr:uid="{5370365B-F31F-4B23-BA9A-7F4085C77485}"/>
    <cellStyle name="Walutowy 2 6" xfId="48" xr:uid="{679E9FF3-AAE7-4380-87AB-96F329C42D75}"/>
    <cellStyle name="Walutowy 2 6 2" xfId="86" xr:uid="{F9C8CD78-E68D-4F20-A4AF-32C62D72C1F5}"/>
    <cellStyle name="Walutowy 2 6 2 2" xfId="161" xr:uid="{1A49D369-EE15-4D2A-B989-C356683EC344}"/>
    <cellStyle name="Walutowy 2 6 3" xfId="125" xr:uid="{0A9D6AD3-7BFD-49CB-8C86-5E8073843571}"/>
    <cellStyle name="Walutowy 2 7" xfId="67" xr:uid="{ACE58EF6-502D-431F-8D65-8C8C9BF6024E}"/>
    <cellStyle name="Walutowy 2 7 2" xfId="143" xr:uid="{8D534E65-111D-49A1-B06D-6A4E81916EC1}"/>
    <cellStyle name="Walutowy 2 8" xfId="107" xr:uid="{73FC5AAE-05FD-4E54-92CE-4EBA6FAF7FFD}"/>
    <cellStyle name="Walutowy 3" xfId="27" xr:uid="{A50A3580-60E2-463D-A1C8-C615B36D7C00}"/>
    <cellStyle name="Walutowy 3 2" xfId="28" xr:uid="{3678F981-1985-4049-BF5B-7E9A9EF89446}"/>
    <cellStyle name="Walutowy 3 2 2" xfId="43" xr:uid="{75ABDD40-87DB-4EC7-8858-7BF072E78075}"/>
    <cellStyle name="Walutowy 3 2 2 2" xfId="63" xr:uid="{204C6548-2058-4AB4-9D97-34CE7E30693D}"/>
    <cellStyle name="Walutowy 3 2 2 2 2" xfId="101" xr:uid="{821158A9-9151-495D-B9F5-EEB48613EAD3}"/>
    <cellStyle name="Walutowy 3 2 2 2 2 2" xfId="176" xr:uid="{7680A8D8-E6DE-40B9-A5C1-AE1C4837C7E9}"/>
    <cellStyle name="Walutowy 3 2 2 2 3" xfId="140" xr:uid="{CD56EE37-3909-411A-A62A-55DD2623B79E}"/>
    <cellStyle name="Walutowy 3 2 2 3" xfId="82" xr:uid="{C723A0D2-475B-4F9F-A206-B8BD13D9F091}"/>
    <cellStyle name="Walutowy 3 2 2 3 2" xfId="158" xr:uid="{4F99DE64-7C76-4071-91BC-94A258C9E66A}"/>
    <cellStyle name="Walutowy 3 2 2 4" xfId="122" xr:uid="{51B4FE43-889F-4DE9-8C86-EC527698681F}"/>
    <cellStyle name="Walutowy 3 2 3" xfId="53" xr:uid="{D020D957-688B-4331-8860-4EDF0DBDD395}"/>
    <cellStyle name="Walutowy 3 2 3 2" xfId="91" xr:uid="{58B6DDE3-97E6-4B5D-AA07-27604393FF84}"/>
    <cellStyle name="Walutowy 3 2 3 2 2" xfId="166" xr:uid="{5E7145FF-F3E3-4E19-B367-3FB2233D2106}"/>
    <cellStyle name="Walutowy 3 2 3 3" xfId="130" xr:uid="{35E5FF09-51CC-4E6B-B820-7C65334BAAFD}"/>
    <cellStyle name="Walutowy 3 2 4" xfId="72" xr:uid="{7F2D6A44-A34D-403F-8243-4AFC9B19BE27}"/>
    <cellStyle name="Walutowy 3 2 4 2" xfId="148" xr:uid="{E65E996A-194A-41D2-B1E3-BCA5D4DACD2B}"/>
    <cellStyle name="Walutowy 3 2 5" xfId="112" xr:uid="{9B333CEE-F808-4E02-9480-39FA4015460C}"/>
    <cellStyle name="Walutowy 3 3" xfId="34" xr:uid="{A66C8480-813D-41F8-B9EC-F626EA57C818}"/>
    <cellStyle name="Walutowy 3 3 2" xfId="56" xr:uid="{BAD30189-1BA3-44A5-B2D3-BDF0DC6FA006}"/>
    <cellStyle name="Walutowy 3 3 2 2" xfId="94" xr:uid="{0D0DA623-A232-4B63-8C35-D64897A7BCA5}"/>
    <cellStyle name="Walutowy 3 3 2 2 2" xfId="169" xr:uid="{BE11B045-28F0-486D-A555-8547506BBB86}"/>
    <cellStyle name="Walutowy 3 3 2 3" xfId="133" xr:uid="{EB78F596-80F0-4183-B3B9-D7ABB5A20A9B}"/>
    <cellStyle name="Walutowy 3 3 3" xfId="75" xr:uid="{608AF66A-CCF7-4EAE-B0E3-86F1635CC02B}"/>
    <cellStyle name="Walutowy 3 3 3 2" xfId="151" xr:uid="{306C4825-324C-4057-B671-6B5E107F0C3D}"/>
    <cellStyle name="Walutowy 3 3 4" xfId="115" xr:uid="{1049F23D-9F29-4A34-BAA8-8081694A7B30}"/>
    <cellStyle name="Walutowy 3 4" xfId="39" xr:uid="{E8A00BE3-DCA5-465F-87FA-4DC103E81608}"/>
    <cellStyle name="Walutowy 3 4 2" xfId="60" xr:uid="{2A928366-EB87-46EA-B99B-CF92BF3494F0}"/>
    <cellStyle name="Walutowy 3 4 2 2" xfId="98" xr:uid="{64CBCAEE-C940-4FC3-A8B8-F15A6198C1CA}"/>
    <cellStyle name="Walutowy 3 4 2 2 2" xfId="173" xr:uid="{4D239F00-12F6-4BE7-B21F-CC9A84D524C4}"/>
    <cellStyle name="Walutowy 3 4 2 3" xfId="137" xr:uid="{4FFBA0F0-7D7F-443B-B126-931957E7A824}"/>
    <cellStyle name="Walutowy 3 4 3" xfId="79" xr:uid="{8DB028DB-DD1E-494B-B430-B21467830872}"/>
    <cellStyle name="Walutowy 3 4 3 2" xfId="155" xr:uid="{386429B3-2719-4ADF-8074-F1389A00E9E6}"/>
    <cellStyle name="Walutowy 3 4 4" xfId="119" xr:uid="{363E46CA-C9EC-44AC-BAE1-947A16A4A1C8}"/>
    <cellStyle name="Walutowy 3 5" xfId="52" xr:uid="{F306D9B1-F0B2-4653-9621-18194423A101}"/>
    <cellStyle name="Walutowy 3 5 2" xfId="90" xr:uid="{37BE836B-3777-43BE-B98B-9198E39F3C1A}"/>
    <cellStyle name="Walutowy 3 5 2 2" xfId="165" xr:uid="{1941E9E5-3F50-4E99-9F63-5341935CD26E}"/>
    <cellStyle name="Walutowy 3 5 3" xfId="129" xr:uid="{B5CF27AC-CA93-4991-9D32-CCE65A7F40F4}"/>
    <cellStyle name="Walutowy 3 6" xfId="71" xr:uid="{6915F527-C9C1-437D-A04C-44F31D0FD299}"/>
    <cellStyle name="Walutowy 3 6 2" xfId="147" xr:uid="{D8A9769E-69F1-4EBB-9BAE-1AEA840206C6}"/>
    <cellStyle name="Walutowy 3 7" xfId="111" xr:uid="{8A56ACF2-F410-4FB5-A354-C9DACADE7B93}"/>
    <cellStyle name="Walutowy 4" xfId="22" xr:uid="{BA311D21-8477-4DA6-8582-F29B0F418757}"/>
    <cellStyle name="Walutowy 4 2" xfId="40" xr:uid="{C55AAB3F-C8C3-4906-B031-B9A5F97CC32C}"/>
    <cellStyle name="Walutowy 4 2 2" xfId="61" xr:uid="{7058DEEB-DC7B-45A3-859D-131C62C12640}"/>
    <cellStyle name="Walutowy 4 2 2 2" xfId="99" xr:uid="{4A267A65-AC52-4EFC-A60C-CE03A81AE9FE}"/>
    <cellStyle name="Walutowy 4 2 2 2 2" xfId="174" xr:uid="{251CF6B5-4B76-45FA-BB69-B2E9FCB499FF}"/>
    <cellStyle name="Walutowy 4 2 2 3" xfId="138" xr:uid="{B701A982-E2C1-4578-A989-FA4F2F1E1046}"/>
    <cellStyle name="Walutowy 4 2 3" xfId="80" xr:uid="{E796283C-1243-4864-8FE0-771211EE3C5F}"/>
    <cellStyle name="Walutowy 4 2 3 2" xfId="156" xr:uid="{66ACDD70-F48F-4E01-BB69-F0EDA0DBA895}"/>
    <cellStyle name="Walutowy 4 2 4" xfId="120" xr:uid="{D603146F-949B-4D75-9791-68BDBF163E92}"/>
    <cellStyle name="Walutowy 4 3" xfId="47" xr:uid="{F9EC8217-2C7A-4631-8B46-E47F9EF471DD}"/>
    <cellStyle name="Walutowy 4 3 2" xfId="85" xr:uid="{1758E34F-5420-40BC-886C-0AEB33763C29}"/>
    <cellStyle name="Walutowy 4 3 2 2" xfId="160" xr:uid="{30542C55-E738-4BD7-B0CD-C471161F618D}"/>
    <cellStyle name="Walutowy 4 3 3" xfId="124" xr:uid="{9A10D722-C7AA-4304-B2D3-0493F47AF008}"/>
    <cellStyle name="Walutowy 4 4" xfId="66" xr:uid="{03C14E7F-2312-4DF4-B5C0-DFE6F9D5E9A0}"/>
    <cellStyle name="Walutowy 4 4 2" xfId="142" xr:uid="{1617F84C-0247-4304-A945-B8719BC45CA2}"/>
    <cellStyle name="Walutowy 4 5" xfId="106" xr:uid="{BCD7CE77-3C3B-4D59-B86A-43DA011D2294}"/>
    <cellStyle name="Walutowy 5" xfId="36" xr:uid="{FC257E46-5744-4F98-8F1D-C0EEF89A8F24}"/>
    <cellStyle name="Walutowy 5 2" xfId="57" xr:uid="{E7A3CBAC-0F41-42BA-B991-026697C69CA2}"/>
    <cellStyle name="Walutowy 5 2 2" xfId="95" xr:uid="{6B04569D-17B0-4262-BE4D-AF4B31305F3C}"/>
    <cellStyle name="Walutowy 5 2 2 2" xfId="170" xr:uid="{53C8A4A5-7387-4838-A01B-9FB836667B9D}"/>
    <cellStyle name="Walutowy 5 2 3" xfId="134" xr:uid="{3C0488CD-724C-4531-BF8E-AC36B2B4D80A}"/>
    <cellStyle name="Walutowy 5 3" xfId="76" xr:uid="{63C530C2-D66E-461E-ADBF-40C756C21663}"/>
    <cellStyle name="Walutowy 5 3 2" xfId="152" xr:uid="{453931A7-C100-4A70-AF90-78CB43590E9F}"/>
    <cellStyle name="Walutowy 5 4" xfId="116" xr:uid="{5F485924-5B48-495B-9885-0B4D35709447}"/>
  </cellStyles>
  <dxfs count="1">
    <dxf>
      <fill>
        <patternFill>
          <bgColor theme="6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J2293"/>
  <sheetViews>
    <sheetView tabSelected="1" zoomScale="77" zoomScaleNormal="77" workbookViewId="0">
      <pane xSplit="2" ySplit="5" topLeftCell="J6" activePane="bottomRight" state="frozenSplit"/>
      <selection pane="topRight" activeCell="B1" sqref="B1"/>
      <selection pane="bottomLeft" activeCell="A3" sqref="A3"/>
      <selection pane="bottomRight" activeCell="B13" sqref="B13"/>
    </sheetView>
  </sheetViews>
  <sheetFormatPr defaultColWidth="9.21875" defaultRowHeight="13.2"/>
  <cols>
    <col min="1" max="1" width="3.5546875" style="3" hidden="1" customWidth="1"/>
    <col min="2" max="2" width="60.44140625" style="35" customWidth="1"/>
    <col min="3" max="3" width="8.21875" style="35" customWidth="1"/>
    <col min="4" max="4" width="13.21875" style="36" customWidth="1"/>
    <col min="5" max="5" width="9.21875" style="37"/>
    <col min="6" max="6" width="9.33203125" style="38" customWidth="1"/>
    <col min="7" max="7" width="10" style="39" customWidth="1"/>
    <col min="8" max="8" width="10.77734375" style="40" customWidth="1"/>
    <col min="9" max="9" width="13.77734375" style="34" hidden="1" customWidth="1"/>
    <col min="10" max="10" width="9.44140625" style="34" customWidth="1"/>
    <col min="11" max="11" width="6.21875" style="33" customWidth="1"/>
    <col min="12" max="12" width="9.77734375" style="34" customWidth="1"/>
    <col min="13" max="13" width="9.77734375" style="34" hidden="1" customWidth="1"/>
    <col min="14" max="14" width="11.77734375" style="34" customWidth="1"/>
    <col min="15" max="15" width="11.44140625" style="34" customWidth="1"/>
    <col min="16" max="16" width="11.5546875" style="33" customWidth="1"/>
    <col min="17" max="17" width="11.5546875" style="33" hidden="1" customWidth="1"/>
    <col min="18" max="18" width="13.44140625" style="36" customWidth="1"/>
    <col min="19" max="19" width="5.21875" style="41" customWidth="1"/>
    <col min="20" max="20" width="13.77734375" style="40" customWidth="1"/>
    <col min="21" max="21" width="13.77734375" style="34" hidden="1" customWidth="1"/>
    <col min="22" max="22" width="12.77734375" style="36" customWidth="1"/>
    <col min="23" max="23" width="5.77734375" style="41" customWidth="1"/>
    <col min="24" max="24" width="13.77734375" style="40" customWidth="1"/>
    <col min="25" max="25" width="13.77734375" style="34" hidden="1" customWidth="1"/>
    <col min="26" max="26" width="10.44140625" style="36" customWidth="1"/>
    <col min="27" max="27" width="5.5546875" style="41" customWidth="1"/>
    <col min="28" max="28" width="10.21875" style="40" customWidth="1"/>
    <col min="29" max="29" width="10.21875" style="34" hidden="1" customWidth="1"/>
    <col min="30" max="30" width="9.21875" style="36"/>
    <col min="31" max="31" width="6.88671875" style="42" customWidth="1"/>
    <col min="32" max="32" width="10.5546875" style="43" customWidth="1"/>
    <col min="33" max="33" width="0.44140625" style="3" hidden="1" customWidth="1"/>
    <col min="34" max="35" width="5.21875" style="3" hidden="1" customWidth="1"/>
    <col min="36" max="36" width="5.44140625" style="3" hidden="1" customWidth="1"/>
    <col min="37" max="37" width="6.44140625" style="3" hidden="1" customWidth="1"/>
    <col min="38" max="38" width="6.5546875" style="3" hidden="1" customWidth="1"/>
    <col min="39" max="39" width="4" style="3" hidden="1" customWidth="1"/>
    <col min="40" max="40" width="4.21875" style="3" hidden="1" customWidth="1"/>
    <col min="41" max="41" width="5.21875" style="3" hidden="1" customWidth="1"/>
    <col min="42" max="42" width="3.44140625" style="3" hidden="1" customWidth="1"/>
    <col min="43" max="43" width="5.44140625" style="3" hidden="1" customWidth="1"/>
    <col min="44" max="44" width="4.44140625" style="3" hidden="1" customWidth="1"/>
    <col min="45" max="16384" width="9.21875" style="3"/>
  </cols>
  <sheetData>
    <row r="1" spans="1:165" s="1" customFormat="1" ht="21.75" customHeight="1">
      <c r="B1" s="145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98"/>
      <c r="R1" s="87"/>
      <c r="S1" s="88"/>
      <c r="T1" s="88"/>
      <c r="U1" s="88"/>
      <c r="V1" s="87"/>
      <c r="W1" s="88"/>
      <c r="X1" s="88"/>
      <c r="Y1" s="88"/>
      <c r="Z1" s="87"/>
      <c r="AA1" s="87"/>
      <c r="AB1" s="87"/>
      <c r="AC1" s="87"/>
      <c r="AD1" s="87"/>
      <c r="AE1" s="87"/>
      <c r="AF1" s="89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</row>
    <row r="2" spans="1:165" s="1" customFormat="1" ht="21.75" customHeight="1">
      <c r="B2" s="140" t="s">
        <v>107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87"/>
      <c r="S2" s="88"/>
      <c r="T2" s="88"/>
      <c r="U2" s="88"/>
      <c r="V2" s="87"/>
      <c r="W2" s="88"/>
      <c r="X2" s="88"/>
      <c r="Y2" s="88"/>
      <c r="Z2" s="87"/>
      <c r="AA2" s="87"/>
      <c r="AB2" s="87"/>
      <c r="AC2" s="87"/>
      <c r="AD2" s="87"/>
      <c r="AE2" s="87"/>
      <c r="AF2" s="89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</row>
    <row r="3" spans="1:165" s="1" customFormat="1" ht="21.75" customHeight="1">
      <c r="B3" s="137" t="s">
        <v>106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87"/>
      <c r="S3" s="88"/>
      <c r="T3" s="88"/>
      <c r="U3" s="88"/>
      <c r="V3" s="87"/>
      <c r="W3" s="88"/>
      <c r="X3" s="88"/>
      <c r="Y3" s="88"/>
      <c r="Z3" s="87"/>
      <c r="AA3" s="87"/>
      <c r="AB3" s="87"/>
      <c r="AC3" s="87"/>
      <c r="AD3" s="87"/>
      <c r="AE3" s="87"/>
      <c r="AF3" s="89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</row>
    <row r="4" spans="1:165" ht="22.5" customHeight="1" thickBot="1">
      <c r="B4" s="54"/>
      <c r="C4" s="54"/>
      <c r="D4" s="151" t="s">
        <v>91</v>
      </c>
      <c r="E4" s="151"/>
      <c r="F4" s="151"/>
      <c r="G4" s="151"/>
      <c r="H4" s="152"/>
      <c r="I4" s="147" t="s">
        <v>87</v>
      </c>
      <c r="J4" s="148"/>
      <c r="K4" s="148"/>
      <c r="L4" s="149"/>
      <c r="M4" s="150" t="s">
        <v>88</v>
      </c>
      <c r="N4" s="151"/>
      <c r="O4" s="151"/>
      <c r="P4" s="152"/>
      <c r="Q4" s="156" t="s">
        <v>89</v>
      </c>
      <c r="R4" s="157"/>
      <c r="S4" s="157"/>
      <c r="T4" s="158"/>
      <c r="U4" s="150" t="s">
        <v>20</v>
      </c>
      <c r="V4" s="151"/>
      <c r="W4" s="151"/>
      <c r="X4" s="152"/>
      <c r="Y4" s="150" t="s">
        <v>148</v>
      </c>
      <c r="Z4" s="151"/>
      <c r="AA4" s="151"/>
      <c r="AB4" s="152"/>
      <c r="AC4" s="153" t="s">
        <v>90</v>
      </c>
      <c r="AD4" s="154"/>
      <c r="AE4" s="154"/>
      <c r="AF4" s="155"/>
      <c r="AG4" s="159" t="s">
        <v>1</v>
      </c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</row>
    <row r="5" spans="1:165" s="7" customFormat="1" ht="65.25" customHeight="1" thickBot="1">
      <c r="B5" s="55" t="s">
        <v>0</v>
      </c>
      <c r="C5" s="55" t="s">
        <v>53</v>
      </c>
      <c r="D5" s="56" t="s">
        <v>105</v>
      </c>
      <c r="E5" s="56" t="s">
        <v>55</v>
      </c>
      <c r="F5" s="56" t="s">
        <v>56</v>
      </c>
      <c r="G5" s="57" t="s">
        <v>104</v>
      </c>
      <c r="H5" s="57" t="s">
        <v>54</v>
      </c>
      <c r="I5" s="56" t="s">
        <v>25</v>
      </c>
      <c r="J5" s="56" t="s">
        <v>93</v>
      </c>
      <c r="K5" s="56" t="s">
        <v>56</v>
      </c>
      <c r="L5" s="57" t="s">
        <v>92</v>
      </c>
      <c r="M5" s="56" t="s">
        <v>26</v>
      </c>
      <c r="N5" s="56" t="s">
        <v>95</v>
      </c>
      <c r="O5" s="56" t="s">
        <v>56</v>
      </c>
      <c r="P5" s="58" t="s">
        <v>94</v>
      </c>
      <c r="Q5" s="58"/>
      <c r="R5" s="56" t="s">
        <v>97</v>
      </c>
      <c r="S5" s="56" t="s">
        <v>56</v>
      </c>
      <c r="T5" s="57" t="s">
        <v>96</v>
      </c>
      <c r="U5" s="57"/>
      <c r="V5" s="56" t="s">
        <v>98</v>
      </c>
      <c r="W5" s="56" t="s">
        <v>56</v>
      </c>
      <c r="X5" s="57" t="s">
        <v>99</v>
      </c>
      <c r="Y5" s="57"/>
      <c r="Z5" s="56" t="s">
        <v>101</v>
      </c>
      <c r="AA5" s="56" t="s">
        <v>56</v>
      </c>
      <c r="AB5" s="57" t="s">
        <v>100</v>
      </c>
      <c r="AC5" s="99" t="s">
        <v>24</v>
      </c>
      <c r="AD5" s="56" t="s">
        <v>102</v>
      </c>
      <c r="AE5" s="56" t="s">
        <v>56</v>
      </c>
      <c r="AF5" s="57" t="s">
        <v>103</v>
      </c>
      <c r="AG5" s="4" t="s">
        <v>2</v>
      </c>
      <c r="AH5" s="5" t="s">
        <v>3</v>
      </c>
      <c r="AI5" s="5" t="s">
        <v>4</v>
      </c>
      <c r="AJ5" s="5" t="s">
        <v>5</v>
      </c>
      <c r="AK5" s="5" t="s">
        <v>6</v>
      </c>
      <c r="AL5" s="5" t="s">
        <v>13</v>
      </c>
      <c r="AM5" s="5" t="s">
        <v>7</v>
      </c>
      <c r="AN5" s="5" t="s">
        <v>8</v>
      </c>
      <c r="AO5" s="5" t="s">
        <v>9</v>
      </c>
      <c r="AP5" s="5" t="s">
        <v>10</v>
      </c>
      <c r="AQ5" s="5" t="s">
        <v>11</v>
      </c>
      <c r="AR5" s="6" t="s">
        <v>12</v>
      </c>
    </row>
    <row r="6" spans="1:165" s="7" customFormat="1" ht="18.75" customHeight="1" thickBot="1">
      <c r="B6" s="59"/>
      <c r="C6" s="59"/>
      <c r="D6" s="56"/>
      <c r="E6" s="56"/>
      <c r="F6" s="56">
        <v>2000</v>
      </c>
      <c r="G6" s="55"/>
      <c r="H6" s="55"/>
      <c r="I6" s="55"/>
      <c r="J6" s="56"/>
      <c r="K6" s="56">
        <v>70</v>
      </c>
      <c r="L6" s="55"/>
      <c r="M6" s="55"/>
      <c r="N6" s="56"/>
      <c r="O6" s="56">
        <v>20</v>
      </c>
      <c r="P6" s="60"/>
      <c r="Q6" s="60"/>
      <c r="R6" s="56"/>
      <c r="S6" s="56">
        <v>260</v>
      </c>
      <c r="T6" s="55"/>
      <c r="U6" s="55"/>
      <c r="V6" s="56"/>
      <c r="W6" s="56">
        <v>90</v>
      </c>
      <c r="X6" s="55"/>
      <c r="Y6" s="55"/>
      <c r="Z6" s="56"/>
      <c r="AA6" s="56">
        <v>50</v>
      </c>
      <c r="AB6" s="55"/>
      <c r="AC6" s="55"/>
      <c r="AD6" s="61"/>
      <c r="AE6" s="56">
        <v>6</v>
      </c>
      <c r="AF6" s="55"/>
      <c r="AG6" s="8"/>
      <c r="AH6" s="9"/>
      <c r="AI6" s="9"/>
      <c r="AJ6" s="9"/>
      <c r="AK6" s="9"/>
      <c r="AL6" s="9"/>
      <c r="AM6" s="9"/>
      <c r="AN6" s="9"/>
      <c r="AO6" s="9"/>
      <c r="AP6" s="9"/>
      <c r="AQ6" s="9"/>
      <c r="AR6" s="10"/>
    </row>
    <row r="7" spans="1:165" s="7" customFormat="1" ht="12" customHeight="1" thickBot="1">
      <c r="B7" s="165" t="s">
        <v>86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7"/>
      <c r="AG7" s="8"/>
      <c r="AH7" s="9"/>
      <c r="AI7" s="9"/>
      <c r="AJ7" s="9"/>
      <c r="AK7" s="9"/>
      <c r="AL7" s="9"/>
      <c r="AM7" s="9"/>
      <c r="AN7" s="9"/>
      <c r="AO7" s="9"/>
      <c r="AP7" s="9"/>
      <c r="AQ7" s="9"/>
      <c r="AR7" s="10"/>
    </row>
    <row r="8" spans="1:165" s="12" customFormat="1" ht="19.05" customHeight="1" thickBot="1">
      <c r="B8" s="78" t="s">
        <v>83</v>
      </c>
      <c r="C8" s="78"/>
      <c r="D8" s="78"/>
      <c r="E8" s="78"/>
      <c r="F8" s="78"/>
      <c r="G8" s="78"/>
      <c r="H8" s="78"/>
      <c r="I8" s="78"/>
      <c r="J8" s="78"/>
      <c r="K8" s="120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14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0"/>
    </row>
    <row r="9" spans="1:165" s="7" customFormat="1" ht="19.05" customHeight="1" thickBot="1">
      <c r="B9" s="138" t="s">
        <v>57</v>
      </c>
      <c r="C9" s="63">
        <v>66</v>
      </c>
      <c r="D9" s="64">
        <f>G9*C9/100</f>
        <v>280.5</v>
      </c>
      <c r="E9" s="64">
        <f>H9*C9/100</f>
        <v>1166.8800000000001</v>
      </c>
      <c r="F9" s="65">
        <f>D9/$F$6</f>
        <v>0.14025000000000001</v>
      </c>
      <c r="G9" s="66">
        <v>425</v>
      </c>
      <c r="H9" s="66">
        <v>1768</v>
      </c>
      <c r="I9" s="68">
        <f>J9*9/D9</f>
        <v>0.59272941176470584</v>
      </c>
      <c r="J9" s="67">
        <f>C9*L9/100</f>
        <v>18.473399999999998</v>
      </c>
      <c r="K9" s="68">
        <f>J9/$K$6</f>
        <v>0.26390571428571424</v>
      </c>
      <c r="L9" s="69">
        <v>27.99</v>
      </c>
      <c r="M9" s="68">
        <f>N9*9/D9</f>
        <v>0.3004941176470588</v>
      </c>
      <c r="N9" s="67">
        <f>C9*P9/100</f>
        <v>9.3653999999999993</v>
      </c>
      <c r="O9" s="68">
        <f>N9/$O$6</f>
        <v>0.46826999999999996</v>
      </c>
      <c r="P9" s="70">
        <v>14.19</v>
      </c>
      <c r="Q9" s="70"/>
      <c r="R9" s="67">
        <f>C9*T9/100</f>
        <v>16.367999999999999</v>
      </c>
      <c r="S9" s="68">
        <f>R9/$S$6</f>
        <v>6.2953846153846152E-2</v>
      </c>
      <c r="T9" s="69">
        <v>24.8</v>
      </c>
      <c r="U9" s="102">
        <v>1.3859999999999999</v>
      </c>
      <c r="V9" s="67">
        <f>C9*X9/100</f>
        <v>1.3992000000000002</v>
      </c>
      <c r="W9" s="68">
        <f>V9/$S$6</f>
        <v>5.3815384615384628E-3</v>
      </c>
      <c r="X9" s="69">
        <v>2.12</v>
      </c>
      <c r="Y9" s="69"/>
      <c r="Z9" s="67">
        <f>C9*AB9/100</f>
        <v>11.180400000000002</v>
      </c>
      <c r="AA9" s="68">
        <f>Z9/$AA$6</f>
        <v>0.22360800000000006</v>
      </c>
      <c r="AB9" s="69">
        <v>16.940000000000001</v>
      </c>
      <c r="AC9" s="61">
        <v>1.32</v>
      </c>
      <c r="AD9" s="61">
        <f>C9*AF9/100</f>
        <v>1.5047999999999999</v>
      </c>
      <c r="AE9" s="68">
        <f>AD9/$AE$6</f>
        <v>0.25079999999999997</v>
      </c>
      <c r="AF9" s="71">
        <v>2.2799999999999998</v>
      </c>
      <c r="AG9" s="8"/>
      <c r="AH9" s="9"/>
      <c r="AI9" s="9"/>
      <c r="AJ9" s="9"/>
      <c r="AK9" s="9"/>
      <c r="AL9" s="9"/>
      <c r="AM9" s="9"/>
      <c r="AN9" s="9"/>
      <c r="AO9" s="9"/>
      <c r="AP9" s="9"/>
      <c r="AQ9" s="9"/>
      <c r="AR9" s="10"/>
    </row>
    <row r="10" spans="1:165" s="7" customFormat="1" ht="19.05" customHeight="1" thickBot="1">
      <c r="B10" s="138" t="s">
        <v>58</v>
      </c>
      <c r="C10" s="63">
        <v>54</v>
      </c>
      <c r="D10" s="64">
        <f>G10*C10/100</f>
        <v>228.96</v>
      </c>
      <c r="E10" s="64">
        <f>H10*C10/100</f>
        <v>957.96</v>
      </c>
      <c r="F10" s="65">
        <f>D10/$F$6</f>
        <v>0.11448</v>
      </c>
      <c r="G10" s="66">
        <v>424</v>
      </c>
      <c r="H10" s="66">
        <v>1774</v>
      </c>
      <c r="I10" s="68">
        <f t="shared" ref="I10:I20" si="0">J10*9/D10</f>
        <v>0.44830188679245281</v>
      </c>
      <c r="J10" s="67">
        <f>C10*L10/100</f>
        <v>11.4048</v>
      </c>
      <c r="K10" s="68">
        <f>J10/$K$6</f>
        <v>0.16292571428571428</v>
      </c>
      <c r="L10" s="69">
        <v>21.12</v>
      </c>
      <c r="M10" s="68">
        <f t="shared" ref="M10:M20" si="1">N10*9/D10</f>
        <v>0.19952830188679246</v>
      </c>
      <c r="N10" s="67">
        <f>C10*P10/100</f>
        <v>5.0760000000000005</v>
      </c>
      <c r="O10" s="68">
        <f t="shared" ref="O10" si="2">N10/$O$6</f>
        <v>0.25380000000000003</v>
      </c>
      <c r="P10" s="70">
        <v>9.4</v>
      </c>
      <c r="Q10" s="70"/>
      <c r="R10" s="67">
        <f>C10*T10/100</f>
        <v>26.244</v>
      </c>
      <c r="S10" s="68">
        <f t="shared" ref="S10" si="3">R10/$S$6</f>
        <v>0.10093846153846153</v>
      </c>
      <c r="T10" s="69">
        <v>48.6</v>
      </c>
      <c r="U10" s="102">
        <v>1.026</v>
      </c>
      <c r="V10" s="67">
        <f>C10*X10/100</f>
        <v>1.026</v>
      </c>
      <c r="W10" s="68">
        <f>V10/$S$6</f>
        <v>3.9461538461538466E-3</v>
      </c>
      <c r="X10" s="69">
        <v>1.9</v>
      </c>
      <c r="Y10" s="69"/>
      <c r="Z10" s="67">
        <f>C10*AB10/100</f>
        <v>4.3739999999999997</v>
      </c>
      <c r="AA10" s="68">
        <f>Z10/$AA$6</f>
        <v>8.7479999999999988E-2</v>
      </c>
      <c r="AB10" s="69">
        <v>8.1</v>
      </c>
      <c r="AC10" s="61">
        <v>1.08</v>
      </c>
      <c r="AD10" s="61">
        <f>C10*AF10/100</f>
        <v>1.08</v>
      </c>
      <c r="AE10" s="68">
        <f>AD10/$AE$6</f>
        <v>0.18000000000000002</v>
      </c>
      <c r="AF10" s="71">
        <v>2</v>
      </c>
      <c r="AG10" s="8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10"/>
    </row>
    <row r="11" spans="1:165" s="7" customFormat="1" ht="19.05" customHeight="1" thickBot="1">
      <c r="B11" s="138" t="s">
        <v>61</v>
      </c>
      <c r="C11" s="63">
        <v>278</v>
      </c>
      <c r="D11" s="64">
        <f>G11*C11/100</f>
        <v>550.44000000000005</v>
      </c>
      <c r="E11" s="64">
        <f>H11*C11/100</f>
        <v>2293.5</v>
      </c>
      <c r="F11" s="65">
        <f>D11/$F$6</f>
        <v>0.27522000000000002</v>
      </c>
      <c r="G11" s="66">
        <v>198</v>
      </c>
      <c r="H11" s="66">
        <v>825</v>
      </c>
      <c r="I11" s="68">
        <f t="shared" si="0"/>
        <v>0.55318181818181811</v>
      </c>
      <c r="J11" s="67">
        <f>C11*L11/100</f>
        <v>33.832599999999999</v>
      </c>
      <c r="K11" s="68">
        <f>J11/$K$6</f>
        <v>0.48332285714285711</v>
      </c>
      <c r="L11" s="69">
        <v>12.17</v>
      </c>
      <c r="M11" s="68">
        <f t="shared" si="1"/>
        <v>0.17272727272727267</v>
      </c>
      <c r="N11" s="67">
        <f>C11*P11/100</f>
        <v>10.563999999999998</v>
      </c>
      <c r="O11" s="68">
        <f>N11/$O$6</f>
        <v>0.52819999999999989</v>
      </c>
      <c r="P11" s="70">
        <v>3.8</v>
      </c>
      <c r="Q11" s="70"/>
      <c r="R11" s="67">
        <f>C11*T11/100</f>
        <v>6.3940000000000001</v>
      </c>
      <c r="S11" s="68">
        <f>R11/$S$6</f>
        <v>2.4592307692307691E-2</v>
      </c>
      <c r="T11" s="69">
        <v>2.2999999999999998</v>
      </c>
      <c r="U11" s="102">
        <v>6.3940000000000001</v>
      </c>
      <c r="V11" s="67">
        <f>C11*X11/100</f>
        <v>6.3940000000000001</v>
      </c>
      <c r="W11" s="68">
        <f>V11/$S$6</f>
        <v>2.4592307692307691E-2</v>
      </c>
      <c r="X11" s="69">
        <v>2.2999999999999998</v>
      </c>
      <c r="Y11" s="69"/>
      <c r="Z11" s="67">
        <f>C11*AB11/100</f>
        <v>53.654000000000003</v>
      </c>
      <c r="AA11" s="68">
        <f>Z11/$AA$6</f>
        <v>1.07308</v>
      </c>
      <c r="AB11" s="69">
        <v>19.3</v>
      </c>
      <c r="AC11" s="61">
        <v>6.0604000000000005</v>
      </c>
      <c r="AD11" s="61">
        <f>C11*AF11/100</f>
        <v>6.0604000000000005</v>
      </c>
      <c r="AE11" s="68">
        <f>AD11/$AE$6</f>
        <v>1.0100666666666667</v>
      </c>
      <c r="AF11" s="71">
        <v>2.1800000000000002</v>
      </c>
      <c r="AG11" s="8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10"/>
    </row>
    <row r="12" spans="1:165" ht="19.05" customHeight="1">
      <c r="B12" s="138" t="s">
        <v>60</v>
      </c>
      <c r="C12" s="72">
        <v>150</v>
      </c>
      <c r="D12" s="64">
        <f>G12*C12/100</f>
        <v>286.5</v>
      </c>
      <c r="E12" s="64">
        <f>H12*C12/100</f>
        <v>1198.5</v>
      </c>
      <c r="F12" s="65">
        <f>D12/$F$6</f>
        <v>0.14324999999999999</v>
      </c>
      <c r="G12" s="73">
        <v>191</v>
      </c>
      <c r="H12" s="73">
        <v>799</v>
      </c>
      <c r="I12" s="68">
        <f t="shared" ref="I12" si="4">J12*9/D12</f>
        <v>0.28479581151832456</v>
      </c>
      <c r="J12" s="67">
        <f>C12*L12/100</f>
        <v>9.0659999999999989</v>
      </c>
      <c r="K12" s="68">
        <f t="shared" ref="K12" si="5">J12/$K$6</f>
        <v>0.12951428571428569</v>
      </c>
      <c r="L12" s="74">
        <v>6.0439999999999996</v>
      </c>
      <c r="M12" s="68">
        <f t="shared" ref="M12" si="6">N12*9/D12</f>
        <v>2.8272251308900521E-2</v>
      </c>
      <c r="N12" s="67">
        <f>C12*P12/100</f>
        <v>0.9</v>
      </c>
      <c r="O12" s="68">
        <f t="shared" ref="O12" si="7">N12/$O$6</f>
        <v>4.4999999999999998E-2</v>
      </c>
      <c r="P12" s="74">
        <v>0.6</v>
      </c>
      <c r="Q12" s="74"/>
      <c r="R12" s="67">
        <f>C12*T12/100</f>
        <v>41.85</v>
      </c>
      <c r="S12" s="68">
        <f>R12/$S$6</f>
        <v>0.16096153846153846</v>
      </c>
      <c r="T12" s="74">
        <v>27.9</v>
      </c>
      <c r="U12" s="103">
        <v>0.99</v>
      </c>
      <c r="V12" s="67">
        <f>C12*X12/100</f>
        <v>0.75</v>
      </c>
      <c r="W12" s="68">
        <f>V12/$S$6</f>
        <v>2.8846153846153848E-3</v>
      </c>
      <c r="X12" s="74">
        <v>0.5</v>
      </c>
      <c r="Y12" s="74"/>
      <c r="Z12" s="67">
        <f>C12*AB12/100</f>
        <v>4.8</v>
      </c>
      <c r="AA12" s="68">
        <f t="shared" ref="AA12" si="8">Z12/$AA$6</f>
        <v>9.6000000000000002E-2</v>
      </c>
      <c r="AB12" s="74">
        <v>3.2</v>
      </c>
      <c r="AC12" s="61">
        <v>0.89100000000000013</v>
      </c>
      <c r="AD12" s="61">
        <f>C12*AF12/100</f>
        <v>0.67500000000000004</v>
      </c>
      <c r="AE12" s="68">
        <f t="shared" ref="AE12" si="9">AD12/$AE$6</f>
        <v>0.1125</v>
      </c>
      <c r="AF12" s="75">
        <v>0.45</v>
      </c>
    </row>
    <row r="13" spans="1:165" ht="19.05" customHeight="1">
      <c r="B13" s="138" t="s">
        <v>108</v>
      </c>
      <c r="C13" s="72">
        <v>200</v>
      </c>
      <c r="D13" s="64">
        <f>G13*C13/100</f>
        <v>408</v>
      </c>
      <c r="E13" s="64">
        <f>H13*C13/100</f>
        <v>1704</v>
      </c>
      <c r="F13" s="65">
        <f>D13/$F$6</f>
        <v>0.20399999999999999</v>
      </c>
      <c r="G13" s="73">
        <v>204</v>
      </c>
      <c r="H13" s="73">
        <v>852</v>
      </c>
      <c r="I13" s="68">
        <f t="shared" ref="I13" si="10">J13*9/D13</f>
        <v>0.56911764705882362</v>
      </c>
      <c r="J13" s="67">
        <f>C13*L13/100</f>
        <v>25.8</v>
      </c>
      <c r="K13" s="68">
        <f t="shared" ref="K13" si="11">J13/$K$6</f>
        <v>0.36857142857142861</v>
      </c>
      <c r="L13" s="74">
        <v>12.9</v>
      </c>
      <c r="M13" s="68">
        <f t="shared" ref="M13" si="12">N13*9/D13</f>
        <v>4.8529411764705883E-2</v>
      </c>
      <c r="N13" s="67">
        <f>C13*P13/100</f>
        <v>2.2000000000000002</v>
      </c>
      <c r="O13" s="68">
        <f t="shared" ref="O13" si="13">N13/$O$6</f>
        <v>0.11000000000000001</v>
      </c>
      <c r="P13" s="74">
        <v>1.1000000000000001</v>
      </c>
      <c r="Q13" s="74"/>
      <c r="R13" s="67">
        <f>C13*T13/100</f>
        <v>38.200000000000003</v>
      </c>
      <c r="S13" s="68">
        <f>R13/$S$6</f>
        <v>0.14692307692307693</v>
      </c>
      <c r="T13" s="74">
        <v>19.100000000000001</v>
      </c>
      <c r="U13" s="103">
        <v>0.99</v>
      </c>
      <c r="V13" s="67">
        <f>C13*X13/100</f>
        <v>3.2</v>
      </c>
      <c r="W13" s="68">
        <f>V13/$S$6</f>
        <v>1.2307692307692308E-2</v>
      </c>
      <c r="X13" s="74">
        <v>1.6</v>
      </c>
      <c r="Y13" s="74"/>
      <c r="Z13" s="67">
        <f>C13*AB13/100</f>
        <v>3.8</v>
      </c>
      <c r="AA13" s="68">
        <f t="shared" ref="AA13" si="14">Z13/$AA$6</f>
        <v>7.5999999999999998E-2</v>
      </c>
      <c r="AB13" s="74">
        <v>1.9</v>
      </c>
      <c r="AC13" s="61">
        <v>0.89100000000000013</v>
      </c>
      <c r="AD13" s="61">
        <f>C13*AF13/100</f>
        <v>1.6</v>
      </c>
      <c r="AE13" s="68">
        <f t="shared" ref="AE13" si="15">AD13/$AE$6</f>
        <v>0.26666666666666666</v>
      </c>
      <c r="AF13" s="75">
        <v>0.8</v>
      </c>
    </row>
    <row r="14" spans="1:165" ht="19.05" customHeight="1">
      <c r="B14" s="138" t="s">
        <v>62</v>
      </c>
      <c r="C14" s="76">
        <v>40</v>
      </c>
      <c r="D14" s="64">
        <v>200.4</v>
      </c>
      <c r="E14" s="64">
        <v>838.4</v>
      </c>
      <c r="F14" s="65">
        <v>0.1002</v>
      </c>
      <c r="G14" s="73">
        <v>501</v>
      </c>
      <c r="H14" s="73">
        <v>2096</v>
      </c>
      <c r="I14" s="68"/>
      <c r="J14" s="67">
        <v>0.65</v>
      </c>
      <c r="K14" s="68">
        <v>0.37142857142857144</v>
      </c>
      <c r="L14" s="74">
        <v>26</v>
      </c>
      <c r="M14" s="68"/>
      <c r="N14" s="67">
        <v>5.2500000000000005E-2</v>
      </c>
      <c r="O14" s="68">
        <v>2.6250000000000002E-3</v>
      </c>
      <c r="P14" s="74">
        <v>2.1</v>
      </c>
      <c r="Q14" s="74"/>
      <c r="R14" s="67">
        <v>1.45</v>
      </c>
      <c r="S14" s="68">
        <v>5.5769230769230765E-3</v>
      </c>
      <c r="T14" s="74">
        <v>58</v>
      </c>
      <c r="U14" s="74"/>
      <c r="V14" s="67">
        <v>6.5000000000000002E-2</v>
      </c>
      <c r="W14" s="68">
        <v>2.5000000000000001E-4</v>
      </c>
      <c r="X14" s="74">
        <v>2.6</v>
      </c>
      <c r="Y14" s="74"/>
      <c r="Z14" s="67">
        <v>0.16250000000000001</v>
      </c>
      <c r="AA14" s="68">
        <v>0.13</v>
      </c>
      <c r="AB14" s="74">
        <v>6.5</v>
      </c>
      <c r="AC14" s="74"/>
      <c r="AD14" s="61">
        <v>2.7500000000000004E-2</v>
      </c>
      <c r="AE14" s="68">
        <v>4.5833333333333342E-3</v>
      </c>
      <c r="AF14" s="75">
        <v>1.1000000000000001</v>
      </c>
      <c r="AG14" s="85"/>
      <c r="AH14" s="44"/>
    </row>
    <row r="15" spans="1:165" ht="19.05" customHeight="1">
      <c r="B15" s="138" t="s">
        <v>59</v>
      </c>
      <c r="C15" s="76">
        <v>73</v>
      </c>
      <c r="D15" s="64">
        <f>G15*C15/100</f>
        <v>254.04</v>
      </c>
      <c r="E15" s="64">
        <f>H15*C15/100</f>
        <v>1055.9449999999999</v>
      </c>
      <c r="F15" s="65">
        <f>D15/$F$6</f>
        <v>0.12701999999999999</v>
      </c>
      <c r="G15" s="73">
        <v>348</v>
      </c>
      <c r="H15" s="73">
        <v>1446.5</v>
      </c>
      <c r="I15" s="68">
        <f t="shared" ref="I15" si="16">J15*9/D15</f>
        <v>0.61241379310344835</v>
      </c>
      <c r="J15" s="67">
        <f>C15*L15/100</f>
        <v>17.2864</v>
      </c>
      <c r="K15" s="68">
        <f t="shared" ref="K15" si="17">J15/$K$6</f>
        <v>0.24694857142857143</v>
      </c>
      <c r="L15" s="74">
        <v>23.68</v>
      </c>
      <c r="M15" s="68">
        <f t="shared" ref="M15" si="18">N15*9/D15</f>
        <v>0.23275862068965519</v>
      </c>
      <c r="N15" s="67">
        <f>C15*P15/100</f>
        <v>6.57</v>
      </c>
      <c r="O15" s="68">
        <f t="shared" ref="O15" si="19">N15/$O$6</f>
        <v>0.32850000000000001</v>
      </c>
      <c r="P15" s="74">
        <v>9</v>
      </c>
      <c r="Q15" s="74"/>
      <c r="R15" s="67">
        <f>C15*T15/100</f>
        <v>15.986999999999998</v>
      </c>
      <c r="S15" s="68">
        <f t="shared" ref="S15" si="20">R15/$S$6</f>
        <v>6.1488461538461534E-2</v>
      </c>
      <c r="T15" s="74">
        <v>21.9</v>
      </c>
      <c r="U15" s="74"/>
      <c r="V15" s="67">
        <f>C15*X15/100</f>
        <v>1.0511999999999999</v>
      </c>
      <c r="W15" s="68">
        <f t="shared" ref="W15" si="21">V15/$S$6</f>
        <v>4.0430769230769227E-3</v>
      </c>
      <c r="X15" s="74">
        <v>1.44</v>
      </c>
      <c r="Y15" s="74"/>
      <c r="Z15" s="67">
        <f>C15*AB15/100</f>
        <v>9.270999999999999</v>
      </c>
      <c r="AA15" s="68">
        <f t="shared" ref="AA15" si="22">Z15/$AA$6</f>
        <v>0.18541999999999997</v>
      </c>
      <c r="AB15" s="74">
        <v>12.7</v>
      </c>
      <c r="AC15" s="74"/>
      <c r="AD15" s="61">
        <f>C15*AF15/100</f>
        <v>0.83949999999999991</v>
      </c>
      <c r="AE15" s="68">
        <f t="shared" ref="AE15" si="23">AD15/$AE$6</f>
        <v>0.13991666666666666</v>
      </c>
      <c r="AF15" s="75">
        <v>1.1499999999999999</v>
      </c>
    </row>
    <row r="16" spans="1:165" ht="19.05" customHeight="1" thickBot="1">
      <c r="A16" s="3" t="s">
        <v>84</v>
      </c>
      <c r="B16" s="138" t="s">
        <v>85</v>
      </c>
      <c r="C16" s="76">
        <v>110</v>
      </c>
      <c r="D16" s="64">
        <f>G16*C16/100</f>
        <v>185.9</v>
      </c>
      <c r="E16" s="64">
        <f>H16*C16/100</f>
        <v>770</v>
      </c>
      <c r="F16" s="65">
        <f>D16/$F$6</f>
        <v>9.2950000000000005E-2</v>
      </c>
      <c r="G16" s="73">
        <v>169</v>
      </c>
      <c r="H16" s="73">
        <v>700</v>
      </c>
      <c r="I16" s="68">
        <f t="shared" ref="I16" si="24">J16*9/D16</f>
        <v>0.73171597633136098</v>
      </c>
      <c r="J16" s="67">
        <f>C16*L16/100</f>
        <v>15.114000000000001</v>
      </c>
      <c r="K16" s="68">
        <f t="shared" ref="K16" si="25">J16/$K$6</f>
        <v>0.21591428571428573</v>
      </c>
      <c r="L16" s="74">
        <v>13.74</v>
      </c>
      <c r="M16" s="68">
        <f t="shared" ref="M16" si="26">N16*9/D16</f>
        <v>0.20023668639053249</v>
      </c>
      <c r="N16" s="67">
        <f>C16*P16/100</f>
        <v>4.1359999999999992</v>
      </c>
      <c r="O16" s="68">
        <f t="shared" ref="O16" si="27">N16/$O$6</f>
        <v>0.20679999999999996</v>
      </c>
      <c r="P16" s="74">
        <v>3.76</v>
      </c>
      <c r="Q16" s="74"/>
      <c r="R16" s="67">
        <f>C16*T16/100</f>
        <v>3.927</v>
      </c>
      <c r="S16" s="68">
        <f t="shared" ref="S16" si="28">R16/$S$6</f>
        <v>1.5103846153846153E-2</v>
      </c>
      <c r="T16" s="74">
        <v>3.57</v>
      </c>
      <c r="U16" s="74"/>
      <c r="V16" s="67">
        <f>C16*X16/100</f>
        <v>2.5739999999999998</v>
      </c>
      <c r="W16" s="68">
        <f t="shared" ref="W16" si="29">V16/$S$6</f>
        <v>9.8999999999999991E-3</v>
      </c>
      <c r="X16" s="74">
        <v>2.34</v>
      </c>
      <c r="Y16" s="74"/>
      <c r="Z16" s="67">
        <f>C16*AB16/100</f>
        <v>8.8879999999999999</v>
      </c>
      <c r="AA16" s="68">
        <f t="shared" ref="AA16" si="30">Z16/$AA$6</f>
        <v>0.17776</v>
      </c>
      <c r="AB16" s="74">
        <v>8.08</v>
      </c>
      <c r="AC16" s="74"/>
      <c r="AD16" s="61">
        <f>C16*AF16/100</f>
        <v>0.71499999999999997</v>
      </c>
      <c r="AE16" s="68">
        <f t="shared" ref="AE16" si="31">AD16/$AE$6</f>
        <v>0.11916666666666666</v>
      </c>
      <c r="AF16" s="75">
        <v>0.65</v>
      </c>
    </row>
    <row r="17" spans="2:165" s="12" customFormat="1" ht="19.05" customHeight="1" thickBot="1">
      <c r="B17" s="78" t="s">
        <v>150</v>
      </c>
      <c r="C17" s="78"/>
      <c r="D17" s="78"/>
      <c r="E17" s="78"/>
      <c r="F17" s="78"/>
      <c r="G17" s="78"/>
      <c r="H17" s="78"/>
      <c r="I17" s="78"/>
      <c r="J17" s="78"/>
      <c r="K17" s="120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14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0"/>
    </row>
    <row r="18" spans="2:165" ht="19.05" customHeight="1">
      <c r="B18" s="138" t="s">
        <v>151</v>
      </c>
      <c r="C18" s="72">
        <v>232</v>
      </c>
      <c r="D18" s="64">
        <f>G18*C18/100</f>
        <v>740.08</v>
      </c>
      <c r="E18" s="64">
        <f>H18*C18/100</f>
        <v>3083.28</v>
      </c>
      <c r="F18" s="65">
        <f>D18/$F$6</f>
        <v>0.37004000000000004</v>
      </c>
      <c r="G18" s="73">
        <v>319</v>
      </c>
      <c r="H18" s="73">
        <v>1329</v>
      </c>
      <c r="I18" s="68">
        <f t="shared" si="0"/>
        <v>0.58344827586206893</v>
      </c>
      <c r="J18" s="67">
        <f>C18*L18/100</f>
        <v>47.977600000000002</v>
      </c>
      <c r="K18" s="68">
        <f>J18/$K$6</f>
        <v>0.68539428571428573</v>
      </c>
      <c r="L18" s="74">
        <v>20.68</v>
      </c>
      <c r="M18" s="68">
        <f t="shared" si="1"/>
        <v>0.18056426332288406</v>
      </c>
      <c r="N18" s="67">
        <f>C18*P18/100</f>
        <v>14.848000000000003</v>
      </c>
      <c r="O18" s="68">
        <f>N18/$O$6</f>
        <v>0.74240000000000017</v>
      </c>
      <c r="P18" s="74">
        <v>6.4</v>
      </c>
      <c r="Q18" s="74"/>
      <c r="R18" s="67">
        <f>C18*T18/100</f>
        <v>42.687999999999995</v>
      </c>
      <c r="S18" s="68">
        <f>R18/$S$6</f>
        <v>0.16418461538461537</v>
      </c>
      <c r="T18" s="74">
        <v>18.399999999999999</v>
      </c>
      <c r="U18" s="103">
        <v>2.0880000000000001</v>
      </c>
      <c r="V18" s="67">
        <f>C18*X18/100</f>
        <v>2.0880000000000001</v>
      </c>
      <c r="W18" s="68">
        <f>V18/$S$6</f>
        <v>8.0307692307692302E-3</v>
      </c>
      <c r="X18" s="74">
        <v>0.9</v>
      </c>
      <c r="Y18" s="74"/>
      <c r="Z18" s="67">
        <f>C18*AB18/100</f>
        <v>32.248000000000005</v>
      </c>
      <c r="AA18" s="68">
        <f>Z18/$AA$6</f>
        <v>0.64496000000000009</v>
      </c>
      <c r="AB18" s="74">
        <v>13.9</v>
      </c>
      <c r="AC18" s="61">
        <v>3.5495999999999999</v>
      </c>
      <c r="AD18" s="61">
        <f>C18*AF18/100</f>
        <v>3.5495999999999999</v>
      </c>
      <c r="AE18" s="68">
        <f>AD18/$AE$6</f>
        <v>0.59160000000000001</v>
      </c>
      <c r="AF18" s="75">
        <v>1.53</v>
      </c>
    </row>
    <row r="19" spans="2:165" s="2" customFormat="1" ht="19.05" customHeight="1" thickBot="1">
      <c r="B19" s="138" t="s">
        <v>152</v>
      </c>
      <c r="C19" s="72">
        <v>217</v>
      </c>
      <c r="D19" s="64">
        <f>G19*C19/100</f>
        <v>557.69000000000005</v>
      </c>
      <c r="E19" s="64">
        <f>H19*C19/100</f>
        <v>2328.41</v>
      </c>
      <c r="F19" s="65">
        <f>D19/$F$6</f>
        <v>0.27884500000000001</v>
      </c>
      <c r="G19" s="73">
        <v>257</v>
      </c>
      <c r="H19" s="73">
        <v>1073</v>
      </c>
      <c r="I19" s="68">
        <f t="shared" si="0"/>
        <v>0.46610894941634234</v>
      </c>
      <c r="J19" s="67">
        <f>C19*L19/100</f>
        <v>28.8827</v>
      </c>
      <c r="K19" s="68">
        <f>J19/$K$6</f>
        <v>0.41260999999999998</v>
      </c>
      <c r="L19" s="74">
        <v>13.31</v>
      </c>
      <c r="M19" s="68">
        <f t="shared" si="1"/>
        <v>0.21712062256809339</v>
      </c>
      <c r="N19" s="67">
        <f>C19*P19/100</f>
        <v>13.454000000000001</v>
      </c>
      <c r="O19" s="68">
        <f>N19/$O$6</f>
        <v>0.67270000000000008</v>
      </c>
      <c r="P19" s="74">
        <v>6.2</v>
      </c>
      <c r="Q19" s="74"/>
      <c r="R19" s="67">
        <f>C19*T19/100</f>
        <v>40.796000000000006</v>
      </c>
      <c r="S19" s="68">
        <f>R19/$S$6</f>
        <v>0.15690769230769233</v>
      </c>
      <c r="T19" s="74">
        <v>18.8</v>
      </c>
      <c r="U19" s="103">
        <v>3.9060000000000001</v>
      </c>
      <c r="V19" s="67">
        <f>C19*X19/100</f>
        <v>3.9060000000000001</v>
      </c>
      <c r="W19" s="68">
        <f>V19/$S$6</f>
        <v>1.5023076923076924E-2</v>
      </c>
      <c r="X19" s="74">
        <v>1.8</v>
      </c>
      <c r="Y19" s="74"/>
      <c r="Z19" s="67">
        <f>C19*AB19/100</f>
        <v>31.681999999999999</v>
      </c>
      <c r="AA19" s="68">
        <f>Z19/$AA$6</f>
        <v>0.63363999999999998</v>
      </c>
      <c r="AB19" s="74">
        <v>14.6</v>
      </c>
      <c r="AC19" s="61">
        <v>2.9295000000000004</v>
      </c>
      <c r="AD19" s="61">
        <f>C19*AF19/100</f>
        <v>2.9295000000000004</v>
      </c>
      <c r="AE19" s="68">
        <f>AD19/$AE$6</f>
        <v>0.48825000000000007</v>
      </c>
      <c r="AF19" s="75">
        <v>1.35</v>
      </c>
      <c r="AG19" s="30"/>
      <c r="AH19" s="31"/>
      <c r="AI19" s="30"/>
      <c r="AJ19" s="31"/>
      <c r="AK19" s="30"/>
      <c r="AL19" s="31"/>
      <c r="AM19" s="30"/>
      <c r="AN19" s="31"/>
      <c r="AO19" s="30"/>
      <c r="AP19" s="31"/>
      <c r="AQ19" s="30"/>
      <c r="AR19" s="32"/>
    </row>
    <row r="20" spans="2:165" s="2" customFormat="1" ht="19.05" customHeight="1" thickBot="1">
      <c r="B20" s="138" t="s">
        <v>153</v>
      </c>
      <c r="C20" s="76">
        <v>242</v>
      </c>
      <c r="D20" s="64">
        <f>G20*C20/100</f>
        <v>561.44000000000005</v>
      </c>
      <c r="E20" s="64">
        <f>H20*C20/100</f>
        <v>2347.4</v>
      </c>
      <c r="F20" s="65">
        <f>D20/$F$6</f>
        <v>0.28072000000000003</v>
      </c>
      <c r="G20" s="73">
        <v>232</v>
      </c>
      <c r="H20" s="73">
        <v>970</v>
      </c>
      <c r="I20" s="68">
        <f t="shared" si="0"/>
        <v>0.40150862068965509</v>
      </c>
      <c r="J20" s="67">
        <f>C20*L20/100</f>
        <v>25.046999999999997</v>
      </c>
      <c r="K20" s="68">
        <f>J20/$K$6</f>
        <v>0.3578142857142857</v>
      </c>
      <c r="L20" s="74">
        <v>10.35</v>
      </c>
      <c r="M20" s="68">
        <f t="shared" si="1"/>
        <v>0.15439655172413788</v>
      </c>
      <c r="N20" s="67">
        <f>C20*P20/100</f>
        <v>9.6315999999999988</v>
      </c>
      <c r="O20" s="68">
        <f>N20/$O$6</f>
        <v>0.48157999999999995</v>
      </c>
      <c r="P20" s="74">
        <v>3.98</v>
      </c>
      <c r="Q20" s="74"/>
      <c r="R20" s="67">
        <f>C20*T20/100</f>
        <v>58.08</v>
      </c>
      <c r="S20" s="68">
        <f>R20/$S$6</f>
        <v>0.22338461538461538</v>
      </c>
      <c r="T20" s="74">
        <v>24</v>
      </c>
      <c r="U20" s="103">
        <v>7.3084000000000007</v>
      </c>
      <c r="V20" s="67">
        <f>C20*X20/100</f>
        <v>7.3084000000000007</v>
      </c>
      <c r="W20" s="68">
        <f>V20/$S$6</f>
        <v>2.8109230769230772E-2</v>
      </c>
      <c r="X20" s="74">
        <v>3.02</v>
      </c>
      <c r="Y20" s="74"/>
      <c r="Z20" s="67">
        <f>C20*AB20/100</f>
        <v>24.0548</v>
      </c>
      <c r="AA20" s="68">
        <f>Z20/$AA$6</f>
        <v>0.48109600000000002</v>
      </c>
      <c r="AB20" s="74">
        <v>9.94</v>
      </c>
      <c r="AC20" s="61">
        <v>2.5410000000000004</v>
      </c>
      <c r="AD20" s="61">
        <f>C20*AF20/100</f>
        <v>2.5410000000000004</v>
      </c>
      <c r="AE20" s="68">
        <f>AD20/$AE$6</f>
        <v>0.42350000000000004</v>
      </c>
      <c r="AF20" s="75">
        <v>1.05</v>
      </c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</row>
    <row r="21" spans="2:165" s="12" customFormat="1" ht="19.05" customHeight="1" thickBot="1">
      <c r="B21" s="78" t="s">
        <v>65</v>
      </c>
      <c r="C21" s="78"/>
      <c r="D21" s="78"/>
      <c r="E21" s="78"/>
      <c r="F21" s="78"/>
      <c r="G21" s="78"/>
      <c r="H21" s="78"/>
      <c r="I21" s="78"/>
      <c r="J21" s="78"/>
      <c r="K21" s="120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14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0"/>
    </row>
    <row r="22" spans="2:165" ht="19.05" customHeight="1">
      <c r="B22" s="138" t="s">
        <v>66</v>
      </c>
      <c r="C22" s="76">
        <v>405</v>
      </c>
      <c r="D22" s="46">
        <f>G22*C22/100</f>
        <v>785.7</v>
      </c>
      <c r="E22" s="46">
        <f>H22*C22/100</f>
        <v>3276.45</v>
      </c>
      <c r="F22" s="45">
        <f t="shared" ref="F22" si="32">D22/$F$6</f>
        <v>0.39285000000000003</v>
      </c>
      <c r="G22" s="53">
        <v>194</v>
      </c>
      <c r="H22" s="53">
        <v>809</v>
      </c>
      <c r="I22" s="107">
        <f t="shared" ref="I22" si="33">J22*9/D22</f>
        <v>0.84432989690721638</v>
      </c>
      <c r="J22" s="46">
        <f>C22*L22/100</f>
        <v>73.709999999999994</v>
      </c>
      <c r="K22" s="47">
        <f t="shared" ref="K22" si="34">J22/$K$6</f>
        <v>1.0529999999999999</v>
      </c>
      <c r="L22" s="84">
        <v>18.2</v>
      </c>
      <c r="M22" s="107">
        <f t="shared" ref="M22" si="35">N22*9/D22</f>
        <v>0.26072164948453608</v>
      </c>
      <c r="N22" s="46">
        <f>C22*P22/100</f>
        <v>22.760999999999999</v>
      </c>
      <c r="O22" s="47">
        <f t="shared" ref="O22" si="36">N22/$O$6</f>
        <v>1.13805</v>
      </c>
      <c r="P22" s="84">
        <v>5.62</v>
      </c>
      <c r="Q22" s="84"/>
      <c r="R22" s="46">
        <f>C22*T22/100</f>
        <v>58.725000000000001</v>
      </c>
      <c r="S22" s="47">
        <f t="shared" ref="S22" si="37">R22/$S$6</f>
        <v>0.22586538461538463</v>
      </c>
      <c r="T22" s="84">
        <v>14.5</v>
      </c>
      <c r="U22" s="84"/>
      <c r="V22" s="46">
        <f>C22/X22/100</f>
        <v>1.5340909090909092</v>
      </c>
      <c r="W22" s="47"/>
      <c r="X22" s="84">
        <v>2.64</v>
      </c>
      <c r="Y22" s="84"/>
      <c r="Z22" s="46">
        <f>C22*AB22/100</f>
        <v>30.617999999999999</v>
      </c>
      <c r="AA22" s="47">
        <f t="shared" ref="AA22" si="38">Z22/$AA$6</f>
        <v>0.61236000000000002</v>
      </c>
      <c r="AB22" s="84">
        <v>7.56</v>
      </c>
      <c r="AC22" s="108"/>
      <c r="AD22" s="46">
        <f>C22*AF22/100</f>
        <v>4.5764999999999993</v>
      </c>
      <c r="AE22" s="47">
        <f t="shared" ref="AE22" si="39">AD22/$AE$6</f>
        <v>0.76274999999999993</v>
      </c>
      <c r="AF22" s="90">
        <v>1.1299999999999999</v>
      </c>
      <c r="AG22" s="86">
        <f>C22*AI22/100</f>
        <v>18.1035</v>
      </c>
      <c r="AH22" s="47" t="e">
        <f t="shared" ref="AH22" si="40">AG22/$AH$6</f>
        <v>#DIV/0!</v>
      </c>
      <c r="AI22" s="48">
        <v>4.47</v>
      </c>
    </row>
    <row r="23" spans="2:165" ht="19.05" customHeight="1">
      <c r="B23" s="138" t="s">
        <v>67</v>
      </c>
      <c r="C23" s="76">
        <v>405</v>
      </c>
      <c r="D23" s="46">
        <f>G23*C23/100</f>
        <v>850.5</v>
      </c>
      <c r="E23" s="46">
        <f>H23*C23/100</f>
        <v>3547.8</v>
      </c>
      <c r="F23" s="45">
        <f>D23/$F$6</f>
        <v>0.42525000000000002</v>
      </c>
      <c r="G23" s="53">
        <v>210</v>
      </c>
      <c r="H23" s="53">
        <v>876</v>
      </c>
      <c r="I23" s="107">
        <f>J23*9/D23</f>
        <v>0.4757142857142857</v>
      </c>
      <c r="J23" s="46">
        <f>C23*L23/100</f>
        <v>44.954999999999998</v>
      </c>
      <c r="K23" s="47">
        <f t="shared" ref="K23:K26" si="41">J23/$K$6</f>
        <v>0.64221428571428574</v>
      </c>
      <c r="L23" s="84">
        <v>11.1</v>
      </c>
      <c r="M23" s="107">
        <f>N23*9/D23</f>
        <v>0.24857142857142855</v>
      </c>
      <c r="N23" s="46">
        <f>C23*P23/100</f>
        <v>23.49</v>
      </c>
      <c r="O23" s="47">
        <f t="shared" ref="O23:O26" si="42">N23/$O$6</f>
        <v>1.1744999999999999</v>
      </c>
      <c r="P23" s="84">
        <v>5.8</v>
      </c>
      <c r="Q23" s="84"/>
      <c r="R23" s="46">
        <f>C23*T23/100</f>
        <v>76.14</v>
      </c>
      <c r="S23" s="47">
        <f>R23/$S$6</f>
        <v>0.29284615384615387</v>
      </c>
      <c r="T23" s="84">
        <v>18.8</v>
      </c>
      <c r="U23" s="84"/>
      <c r="V23" s="46">
        <f>C23/X23/100</f>
        <v>1.306451612903226</v>
      </c>
      <c r="W23" s="47"/>
      <c r="X23" s="84">
        <v>3.1</v>
      </c>
      <c r="Y23" s="84"/>
      <c r="Z23" s="46">
        <f>C23*AB23/100</f>
        <v>30.617999999999999</v>
      </c>
      <c r="AA23" s="47">
        <f>Z23/$AA$6</f>
        <v>0.61236000000000002</v>
      </c>
      <c r="AB23" s="84">
        <v>7.56</v>
      </c>
      <c r="AC23" s="108"/>
      <c r="AD23" s="46">
        <f>C23*AF23/100</f>
        <v>4.455000000000001</v>
      </c>
      <c r="AE23" s="47">
        <f>AD23/$AE$6</f>
        <v>0.74250000000000016</v>
      </c>
      <c r="AF23" s="90">
        <v>1.1000000000000001</v>
      </c>
      <c r="AG23" s="86">
        <f>C23*AI23/100</f>
        <v>10.003500000000001</v>
      </c>
      <c r="AH23" s="47" t="e">
        <f t="shared" ref="AH23" si="43">AG23/$AH$6</f>
        <v>#DIV/0!</v>
      </c>
      <c r="AI23" s="48">
        <v>2.4700000000000002</v>
      </c>
    </row>
    <row r="24" spans="2:165" ht="19.05" customHeight="1">
      <c r="B24" s="138" t="s">
        <v>68</v>
      </c>
      <c r="C24" s="76">
        <v>387</v>
      </c>
      <c r="D24" s="46">
        <f>G24*C24/100</f>
        <v>611.46</v>
      </c>
      <c r="E24" s="46">
        <f>H24*C24/100</f>
        <v>2561.94</v>
      </c>
      <c r="F24" s="45">
        <f>D24/$F$6</f>
        <v>0.30573</v>
      </c>
      <c r="G24" s="53">
        <v>158</v>
      </c>
      <c r="H24" s="53">
        <v>662</v>
      </c>
      <c r="I24" s="107">
        <f t="shared" ref="I24:I25" si="44">J24*9/D24</f>
        <v>0.42493670886075946</v>
      </c>
      <c r="J24" s="46">
        <f>C24*L24/100</f>
        <v>28.870200000000001</v>
      </c>
      <c r="K24" s="47">
        <f t="shared" si="41"/>
        <v>0.41243142857142856</v>
      </c>
      <c r="L24" s="84">
        <v>7.46</v>
      </c>
      <c r="M24" s="107">
        <f t="shared" ref="M24:M25" si="45">N24*9/D24</f>
        <v>0.23354430379746829</v>
      </c>
      <c r="N24" s="46">
        <f>C24*P24/100</f>
        <v>15.866999999999997</v>
      </c>
      <c r="O24" s="47">
        <f t="shared" si="42"/>
        <v>0.79334999999999989</v>
      </c>
      <c r="P24" s="84">
        <v>4.0999999999999996</v>
      </c>
      <c r="Q24" s="84"/>
      <c r="R24" s="46">
        <f>C24*T24/100</f>
        <v>58.05</v>
      </c>
      <c r="S24" s="47">
        <f>R24/$S$6</f>
        <v>0.22326923076923075</v>
      </c>
      <c r="T24" s="84">
        <v>15</v>
      </c>
      <c r="U24" s="84"/>
      <c r="V24" s="46">
        <f>C24/X24/100</f>
        <v>1.2246835443037976</v>
      </c>
      <c r="W24" s="47"/>
      <c r="X24" s="84">
        <v>3.16</v>
      </c>
      <c r="Y24" s="84"/>
      <c r="Z24" s="46">
        <f>C24*AB24/100</f>
        <v>26.857800000000001</v>
      </c>
      <c r="AA24" s="47">
        <f>Z24/$AA$6</f>
        <v>0.53715599999999997</v>
      </c>
      <c r="AB24" s="84">
        <v>6.94</v>
      </c>
      <c r="AC24" s="108"/>
      <c r="AD24" s="46">
        <f>C24*AF24/100</f>
        <v>3.4830000000000001</v>
      </c>
      <c r="AE24" s="47">
        <f t="shared" ref="AE24:AE26" si="46">AD24/$AE$6</f>
        <v>0.58050000000000002</v>
      </c>
      <c r="AF24" s="90">
        <v>0.9</v>
      </c>
      <c r="AG24" s="86">
        <f>C24*AI24/100</f>
        <v>13.428900000000001</v>
      </c>
      <c r="AH24" s="47" t="e">
        <f t="shared" ref="AH24" si="47">AG24/$AH$6</f>
        <v>#DIV/0!</v>
      </c>
      <c r="AI24" s="48">
        <v>3.47</v>
      </c>
    </row>
    <row r="25" spans="2:165" ht="19.05" customHeight="1">
      <c r="B25" s="138" t="s">
        <v>69</v>
      </c>
      <c r="C25" s="76">
        <v>376</v>
      </c>
      <c r="D25" s="46">
        <f>G25*C25/100</f>
        <v>864.8</v>
      </c>
      <c r="E25" s="46">
        <f>H25*C25/100</f>
        <v>3605.84</v>
      </c>
      <c r="F25" s="45">
        <f>D25/$F$6</f>
        <v>0.43239999999999995</v>
      </c>
      <c r="G25" s="53">
        <v>230</v>
      </c>
      <c r="H25" s="53">
        <v>959</v>
      </c>
      <c r="I25" s="107">
        <f t="shared" si="44"/>
        <v>0.53608695652173921</v>
      </c>
      <c r="J25" s="46">
        <f>C25*L25/100</f>
        <v>51.512</v>
      </c>
      <c r="K25" s="47">
        <f t="shared" si="41"/>
        <v>0.73588571428571425</v>
      </c>
      <c r="L25" s="84">
        <v>13.7</v>
      </c>
      <c r="M25" s="107">
        <f t="shared" si="45"/>
        <v>9.3913043478260863E-2</v>
      </c>
      <c r="N25" s="46">
        <f>C25*P25/100</f>
        <v>9.0239999999999991</v>
      </c>
      <c r="O25" s="47">
        <f t="shared" si="42"/>
        <v>0.45119999999999993</v>
      </c>
      <c r="P25" s="84">
        <v>2.4</v>
      </c>
      <c r="Q25" s="84"/>
      <c r="R25" s="46">
        <f>C25*T25/100</f>
        <v>68.055999999999997</v>
      </c>
      <c r="S25" s="47">
        <f>R25/$S$6</f>
        <v>0.26175384615384617</v>
      </c>
      <c r="T25" s="84">
        <v>18.100000000000001</v>
      </c>
      <c r="U25" s="84"/>
      <c r="V25" s="46">
        <f>C25/X25/100</f>
        <v>2.35</v>
      </c>
      <c r="W25" s="47"/>
      <c r="X25" s="84">
        <v>1.6</v>
      </c>
      <c r="Y25" s="84"/>
      <c r="Z25" s="46">
        <f>C25*AB25/100</f>
        <v>28.914400000000001</v>
      </c>
      <c r="AA25" s="47">
        <f>Z25/$AA$6</f>
        <v>0.57828800000000002</v>
      </c>
      <c r="AB25" s="84">
        <v>7.69</v>
      </c>
      <c r="AC25" s="108"/>
      <c r="AD25" s="46">
        <f>C25*AF25/100</f>
        <v>3.4967999999999999</v>
      </c>
      <c r="AE25" s="47">
        <f t="shared" si="46"/>
        <v>0.58279999999999998</v>
      </c>
      <c r="AF25" s="90">
        <v>0.93</v>
      </c>
      <c r="AG25" s="86">
        <f>C25*AI25/100</f>
        <v>20.5672</v>
      </c>
      <c r="AH25" s="47" t="e">
        <f t="shared" ref="AH25" si="48">AG25/$AH$6</f>
        <v>#DIV/0!</v>
      </c>
      <c r="AI25" s="48">
        <v>5.47</v>
      </c>
    </row>
    <row r="26" spans="2:165" ht="19.05" customHeight="1" thickBot="1">
      <c r="B26" s="138" t="s">
        <v>70</v>
      </c>
      <c r="C26" s="76">
        <v>331</v>
      </c>
      <c r="D26" s="46">
        <f>G26*C26/100</f>
        <v>628.9</v>
      </c>
      <c r="E26" s="46">
        <f>H26*C26/100</f>
        <v>2638.07</v>
      </c>
      <c r="F26" s="45">
        <f>D26/$F$6</f>
        <v>0.31445000000000001</v>
      </c>
      <c r="G26" s="53">
        <v>190</v>
      </c>
      <c r="H26" s="53">
        <v>797</v>
      </c>
      <c r="I26" s="107"/>
      <c r="J26" s="46">
        <f>C26*L26/100</f>
        <v>30.451999999999998</v>
      </c>
      <c r="K26" s="47">
        <f t="shared" si="41"/>
        <v>0.43502857142857138</v>
      </c>
      <c r="L26" s="84">
        <v>9.1999999999999993</v>
      </c>
      <c r="M26" s="107"/>
      <c r="N26" s="46">
        <f>C26*P26/100</f>
        <v>18.867000000000001</v>
      </c>
      <c r="O26" s="47">
        <f t="shared" si="42"/>
        <v>0.94335000000000002</v>
      </c>
      <c r="P26" s="84">
        <v>5.7</v>
      </c>
      <c r="Q26" s="84"/>
      <c r="R26" s="46">
        <f>C26*T26/100</f>
        <v>58.586999999999996</v>
      </c>
      <c r="S26" s="47">
        <f>R26/$S$6</f>
        <v>0.22533461538461538</v>
      </c>
      <c r="T26" s="84">
        <v>17.7</v>
      </c>
      <c r="U26" s="84"/>
      <c r="V26" s="46">
        <f>C26/X26/100</f>
        <v>1.034375</v>
      </c>
      <c r="W26" s="47"/>
      <c r="X26" s="84">
        <v>3.2</v>
      </c>
      <c r="Y26" s="84"/>
      <c r="Z26" s="46">
        <f>C26*AB26/100</f>
        <v>27.804000000000002</v>
      </c>
      <c r="AA26" s="47">
        <f>Z26/$AA$6</f>
        <v>0.55608000000000002</v>
      </c>
      <c r="AB26" s="84">
        <v>8.4</v>
      </c>
      <c r="AC26" s="108"/>
      <c r="AD26" s="46">
        <f>C26*AF26/100</f>
        <v>2.5817999999999999</v>
      </c>
      <c r="AE26" s="47">
        <f t="shared" si="46"/>
        <v>0.43029999999999996</v>
      </c>
      <c r="AF26" s="90">
        <v>0.78</v>
      </c>
      <c r="AG26" s="112"/>
      <c r="AH26" s="111"/>
      <c r="AI26" s="136"/>
    </row>
    <row r="27" spans="2:165" s="18" customFormat="1" ht="19.05" customHeight="1" thickBot="1">
      <c r="B27" s="78" t="s">
        <v>23</v>
      </c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5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1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</row>
    <row r="28" spans="2:165" s="12" customFormat="1" ht="19.05" customHeight="1" thickBot="1">
      <c r="B28" s="138" t="s">
        <v>19</v>
      </c>
      <c r="C28" s="76">
        <v>557</v>
      </c>
      <c r="D28" s="109">
        <f t="shared" ref="D28:D47" si="49">G28*C28/100</f>
        <v>1542.89</v>
      </c>
      <c r="E28" s="67">
        <f t="shared" ref="E28:E47" si="50">H28*C28/100</f>
        <v>6494.62</v>
      </c>
      <c r="F28" s="65">
        <f t="shared" ref="F28:F36" si="51">D28/$F$6</f>
        <v>0.77144500000000005</v>
      </c>
      <c r="G28" s="73">
        <v>277</v>
      </c>
      <c r="H28" s="73">
        <v>1166</v>
      </c>
      <c r="I28" s="65">
        <f>J28*9/D28</f>
        <v>0.294043321299639</v>
      </c>
      <c r="J28" s="67">
        <f t="shared" ref="J28:J47" si="52">C28*L28/100</f>
        <v>50.408500000000004</v>
      </c>
      <c r="K28" s="68">
        <f t="shared" ref="K28:K37" si="53">J28/$K$6</f>
        <v>0.72012142857142858</v>
      </c>
      <c r="L28" s="74">
        <v>9.0500000000000007</v>
      </c>
      <c r="M28" s="68">
        <f>N28*9/D28</f>
        <v>0.14296028880866427</v>
      </c>
      <c r="N28" s="67">
        <f t="shared" ref="N28:N47" si="54">C28*P28/100</f>
        <v>24.508000000000003</v>
      </c>
      <c r="O28" s="68">
        <f t="shared" ref="O28:O39" si="55">N28/$O$6</f>
        <v>1.2254</v>
      </c>
      <c r="P28" s="74">
        <v>4.4000000000000004</v>
      </c>
      <c r="Q28" s="74"/>
      <c r="R28" s="67">
        <f t="shared" ref="R28:R47" si="56">C28*T28/100</f>
        <v>184.36700000000002</v>
      </c>
      <c r="S28" s="68">
        <f>R28/$S$6</f>
        <v>0.70910384615384625</v>
      </c>
      <c r="T28" s="74">
        <v>33.1</v>
      </c>
      <c r="U28" s="103">
        <f>V28/2</f>
        <v>10.109549999999999</v>
      </c>
      <c r="V28" s="67">
        <f t="shared" ref="V28:V47" si="57">C28*X28/100</f>
        <v>20.219099999999997</v>
      </c>
      <c r="W28" s="68">
        <f>V28/$S$6</f>
        <v>7.7765769230769222E-2</v>
      </c>
      <c r="X28" s="74">
        <v>3.63</v>
      </c>
      <c r="Y28" s="103">
        <f>Z28/2</f>
        <v>40.939499999999995</v>
      </c>
      <c r="Z28" s="67">
        <f t="shared" ref="Z28:Z47" si="58">C28*AB28/100</f>
        <v>81.878999999999991</v>
      </c>
      <c r="AA28" s="68">
        <f>Z28/$AA$6</f>
        <v>1.6375799999999998</v>
      </c>
      <c r="AB28" s="74">
        <v>14.7</v>
      </c>
      <c r="AC28" s="100">
        <f>AD28/2</f>
        <v>4.4003000000000005</v>
      </c>
      <c r="AD28" s="61">
        <f t="shared" ref="AD28:AD48" si="59">C28*AF28/100</f>
        <v>8.8006000000000011</v>
      </c>
      <c r="AE28" s="68">
        <f t="shared" ref="AE28:AE48" si="60">AD28/$AE$6</f>
        <v>1.4667666666666668</v>
      </c>
      <c r="AF28" s="75">
        <v>1.58</v>
      </c>
      <c r="AG28" s="14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0"/>
    </row>
    <row r="29" spans="2:165" s="12" customFormat="1" ht="19.05" customHeight="1" thickBot="1">
      <c r="B29" s="138" t="s">
        <v>14</v>
      </c>
      <c r="C29" s="76">
        <v>528</v>
      </c>
      <c r="D29" s="109">
        <f t="shared" si="49"/>
        <v>1605.12</v>
      </c>
      <c r="E29" s="67">
        <f t="shared" si="50"/>
        <v>6747.84</v>
      </c>
      <c r="F29" s="65">
        <f t="shared" si="51"/>
        <v>0.80255999999999994</v>
      </c>
      <c r="G29" s="73">
        <v>304</v>
      </c>
      <c r="H29" s="73">
        <v>1278</v>
      </c>
      <c r="I29" s="65">
        <f t="shared" ref="I29:I47" si="61">J29*9/D29</f>
        <v>0.32476973684210531</v>
      </c>
      <c r="J29" s="67">
        <f t="shared" si="52"/>
        <v>57.921600000000005</v>
      </c>
      <c r="K29" s="68">
        <f t="shared" si="53"/>
        <v>0.82745142857142862</v>
      </c>
      <c r="L29" s="74">
        <v>10.97</v>
      </c>
      <c r="M29" s="68">
        <f t="shared" ref="M29:M46" si="62">N29*9/D29</f>
        <v>0.14506578947368426</v>
      </c>
      <c r="N29" s="67">
        <f t="shared" si="54"/>
        <v>25.872000000000003</v>
      </c>
      <c r="O29" s="68">
        <f t="shared" si="55"/>
        <v>1.2936000000000001</v>
      </c>
      <c r="P29" s="74">
        <v>4.9000000000000004</v>
      </c>
      <c r="Q29" s="74"/>
      <c r="R29" s="67">
        <f t="shared" si="56"/>
        <v>192.72</v>
      </c>
      <c r="S29" s="68">
        <f t="shared" ref="S29:S80" si="63">R29/$S$6</f>
        <v>0.74123076923076925</v>
      </c>
      <c r="T29" s="74">
        <v>36.5</v>
      </c>
      <c r="U29" s="103">
        <f t="shared" ref="U29:U47" si="64">V29/2</f>
        <v>9.24</v>
      </c>
      <c r="V29" s="67">
        <f t="shared" si="57"/>
        <v>18.48</v>
      </c>
      <c r="W29" s="68">
        <f t="shared" ref="W29:W39" si="65">V29/$S$6</f>
        <v>7.1076923076923079E-2</v>
      </c>
      <c r="X29" s="74">
        <v>3.5</v>
      </c>
      <c r="Y29" s="103">
        <f t="shared" ref="Y29:Y47" si="66">Z29/2</f>
        <v>35.904000000000003</v>
      </c>
      <c r="Z29" s="67">
        <f t="shared" si="58"/>
        <v>71.808000000000007</v>
      </c>
      <c r="AA29" s="68">
        <f>Z29/$AA$6</f>
        <v>1.4361600000000001</v>
      </c>
      <c r="AB29" s="74">
        <v>13.6</v>
      </c>
      <c r="AC29" s="100">
        <f t="shared" ref="AC29:AC47" si="67">AD29/2</f>
        <v>4.1711999999999998</v>
      </c>
      <c r="AD29" s="61">
        <f t="shared" si="59"/>
        <v>8.3423999999999996</v>
      </c>
      <c r="AE29" s="68">
        <f t="shared" si="60"/>
        <v>1.3903999999999999</v>
      </c>
      <c r="AF29" s="75">
        <v>1.58</v>
      </c>
      <c r="AG29" s="14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0"/>
    </row>
    <row r="30" spans="2:165" s="12" customFormat="1" ht="19.05" customHeight="1" thickBot="1">
      <c r="B30" s="138" t="s">
        <v>71</v>
      </c>
      <c r="C30" s="76">
        <v>602</v>
      </c>
      <c r="D30" s="109">
        <f t="shared" si="49"/>
        <v>1601.32</v>
      </c>
      <c r="E30" s="67">
        <f t="shared" si="50"/>
        <v>6742.4</v>
      </c>
      <c r="F30" s="65">
        <f t="shared" si="51"/>
        <v>0.80065999999999993</v>
      </c>
      <c r="G30" s="73">
        <v>266</v>
      </c>
      <c r="H30" s="73">
        <v>1120</v>
      </c>
      <c r="I30" s="65">
        <f t="shared" si="61"/>
        <v>0.24665413533834588</v>
      </c>
      <c r="J30" s="67">
        <f t="shared" si="52"/>
        <v>43.885799999999996</v>
      </c>
      <c r="K30" s="68">
        <f t="shared" si="53"/>
        <v>0.62693999999999994</v>
      </c>
      <c r="L30" s="74">
        <v>7.29</v>
      </c>
      <c r="M30" s="68">
        <f t="shared" si="62"/>
        <v>0.10827067669172934</v>
      </c>
      <c r="N30" s="67">
        <f t="shared" si="54"/>
        <v>19.263999999999999</v>
      </c>
      <c r="O30" s="68">
        <f t="shared" si="55"/>
        <v>0.96319999999999995</v>
      </c>
      <c r="P30" s="74">
        <v>3.2</v>
      </c>
      <c r="Q30" s="74"/>
      <c r="R30" s="67">
        <f t="shared" si="56"/>
        <v>213.108</v>
      </c>
      <c r="S30" s="68">
        <f t="shared" si="63"/>
        <v>0.81964615384615391</v>
      </c>
      <c r="T30" s="74">
        <v>35.4</v>
      </c>
      <c r="U30" s="103">
        <f t="shared" si="64"/>
        <v>14.749000000000001</v>
      </c>
      <c r="V30" s="67">
        <f t="shared" si="57"/>
        <v>29.498000000000001</v>
      </c>
      <c r="W30" s="68">
        <f t="shared" si="65"/>
        <v>0.11345384615384616</v>
      </c>
      <c r="X30" s="74">
        <v>4.9000000000000004</v>
      </c>
      <c r="Y30" s="103">
        <f t="shared" si="66"/>
        <v>40.334000000000003</v>
      </c>
      <c r="Z30" s="67">
        <f t="shared" si="58"/>
        <v>80.668000000000006</v>
      </c>
      <c r="AA30" s="68">
        <f t="shared" ref="AA30:AA39" si="68">Z30/$AA$6</f>
        <v>1.6133600000000001</v>
      </c>
      <c r="AB30" s="74">
        <v>13.4</v>
      </c>
      <c r="AC30" s="100">
        <f t="shared" si="67"/>
        <v>4.6053000000000006</v>
      </c>
      <c r="AD30" s="61">
        <f t="shared" si="59"/>
        <v>9.2106000000000012</v>
      </c>
      <c r="AE30" s="68">
        <f t="shared" si="60"/>
        <v>1.5351000000000001</v>
      </c>
      <c r="AF30" s="75">
        <v>1.53</v>
      </c>
      <c r="AG30" s="14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0"/>
    </row>
    <row r="31" spans="2:165" s="12" customFormat="1" ht="19.05" customHeight="1" thickBot="1">
      <c r="B31" s="138" t="s">
        <v>17</v>
      </c>
      <c r="C31" s="76">
        <v>570</v>
      </c>
      <c r="D31" s="109">
        <f t="shared" si="49"/>
        <v>1647.3</v>
      </c>
      <c r="E31" s="67">
        <f t="shared" si="50"/>
        <v>6919.8</v>
      </c>
      <c r="F31" s="65">
        <f t="shared" si="51"/>
        <v>0.82364999999999999</v>
      </c>
      <c r="G31" s="73">
        <v>289</v>
      </c>
      <c r="H31" s="73">
        <v>1214</v>
      </c>
      <c r="I31" s="65">
        <f t="shared" si="61"/>
        <v>0.32200692041522494</v>
      </c>
      <c r="J31" s="67">
        <f t="shared" si="52"/>
        <v>58.938000000000002</v>
      </c>
      <c r="K31" s="68">
        <f t="shared" si="53"/>
        <v>0.84197142857142859</v>
      </c>
      <c r="L31" s="74">
        <v>10.34</v>
      </c>
      <c r="M31" s="68">
        <f t="shared" si="62"/>
        <v>0.14636678200692041</v>
      </c>
      <c r="N31" s="67">
        <f t="shared" si="54"/>
        <v>26.79</v>
      </c>
      <c r="O31" s="68">
        <f t="shared" si="55"/>
        <v>1.3394999999999999</v>
      </c>
      <c r="P31" s="74">
        <v>4.7</v>
      </c>
      <c r="Q31" s="74"/>
      <c r="R31" s="67">
        <f t="shared" si="56"/>
        <v>194.94</v>
      </c>
      <c r="S31" s="68">
        <f t="shared" si="63"/>
        <v>0.74976923076923074</v>
      </c>
      <c r="T31" s="74">
        <v>34.200000000000003</v>
      </c>
      <c r="U31" s="103">
        <f t="shared" si="64"/>
        <v>10.545</v>
      </c>
      <c r="V31" s="67">
        <f t="shared" si="57"/>
        <v>21.09</v>
      </c>
      <c r="W31" s="68">
        <f t="shared" si="65"/>
        <v>8.1115384615384617E-2</v>
      </c>
      <c r="X31" s="74">
        <v>3.7</v>
      </c>
      <c r="Y31" s="103">
        <f t="shared" si="66"/>
        <v>38.76</v>
      </c>
      <c r="Z31" s="67">
        <f t="shared" si="58"/>
        <v>77.52</v>
      </c>
      <c r="AA31" s="68">
        <f t="shared" si="68"/>
        <v>1.5504</v>
      </c>
      <c r="AB31" s="74">
        <v>13.6</v>
      </c>
      <c r="AC31" s="100">
        <f t="shared" si="67"/>
        <v>4.1325000000000003</v>
      </c>
      <c r="AD31" s="61">
        <f t="shared" si="59"/>
        <v>8.2650000000000006</v>
      </c>
      <c r="AE31" s="68">
        <f t="shared" si="60"/>
        <v>1.3775000000000002</v>
      </c>
      <c r="AF31" s="75">
        <v>1.45</v>
      </c>
      <c r="AG31" s="14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0"/>
    </row>
    <row r="32" spans="2:165" s="12" customFormat="1" ht="19.05" customHeight="1" thickBot="1">
      <c r="B32" s="138" t="s">
        <v>73</v>
      </c>
      <c r="C32" s="76">
        <v>614</v>
      </c>
      <c r="D32" s="109">
        <f t="shared" si="49"/>
        <v>1799.02</v>
      </c>
      <c r="E32" s="67">
        <f t="shared" si="50"/>
        <v>7558.34</v>
      </c>
      <c r="F32" s="65">
        <f t="shared" si="51"/>
        <v>0.89951000000000003</v>
      </c>
      <c r="G32" s="73">
        <v>293</v>
      </c>
      <c r="H32" s="73">
        <v>1231</v>
      </c>
      <c r="I32" s="65">
        <f t="shared" si="61"/>
        <v>0.36522184300341293</v>
      </c>
      <c r="J32" s="67">
        <f t="shared" si="52"/>
        <v>73.004599999999996</v>
      </c>
      <c r="K32" s="68">
        <f t="shared" si="53"/>
        <v>1.042922857142857</v>
      </c>
      <c r="L32" s="74">
        <v>11.89</v>
      </c>
      <c r="M32" s="68">
        <f t="shared" si="62"/>
        <v>0.16587030716723553</v>
      </c>
      <c r="N32" s="67">
        <f t="shared" si="54"/>
        <v>33.156000000000006</v>
      </c>
      <c r="O32" s="68">
        <f t="shared" si="55"/>
        <v>1.6578000000000004</v>
      </c>
      <c r="P32" s="74">
        <v>5.4</v>
      </c>
      <c r="Q32" s="74"/>
      <c r="R32" s="67">
        <f t="shared" si="56"/>
        <v>182.358</v>
      </c>
      <c r="S32" s="68">
        <f t="shared" si="63"/>
        <v>0.70137692307692312</v>
      </c>
      <c r="T32" s="74">
        <v>29.7</v>
      </c>
      <c r="U32" s="103">
        <f t="shared" si="64"/>
        <v>14.121999999999998</v>
      </c>
      <c r="V32" s="67">
        <f t="shared" si="57"/>
        <v>28.243999999999996</v>
      </c>
      <c r="W32" s="68">
        <f t="shared" si="65"/>
        <v>0.10863076923076921</v>
      </c>
      <c r="X32" s="74">
        <v>4.5999999999999996</v>
      </c>
      <c r="Y32" s="103">
        <f t="shared" si="66"/>
        <v>48.506</v>
      </c>
      <c r="Z32" s="67">
        <f t="shared" si="58"/>
        <v>97.012</v>
      </c>
      <c r="AA32" s="68">
        <f t="shared" si="68"/>
        <v>1.94024</v>
      </c>
      <c r="AB32" s="74">
        <v>15.8</v>
      </c>
      <c r="AC32" s="100">
        <f t="shared" si="67"/>
        <v>4.6050000000000004</v>
      </c>
      <c r="AD32" s="61">
        <f t="shared" si="59"/>
        <v>9.2100000000000009</v>
      </c>
      <c r="AE32" s="68">
        <f t="shared" si="60"/>
        <v>1.5350000000000001</v>
      </c>
      <c r="AF32" s="75">
        <v>1.5</v>
      </c>
      <c r="AG32" s="14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0"/>
    </row>
    <row r="33" spans="1:165" s="12" customFormat="1" ht="19.05" customHeight="1" thickBot="1">
      <c r="B33" s="138" t="s">
        <v>109</v>
      </c>
      <c r="C33" s="72">
        <v>659</v>
      </c>
      <c r="D33" s="109">
        <f t="shared" si="49"/>
        <v>1706.81</v>
      </c>
      <c r="E33" s="67">
        <f t="shared" si="50"/>
        <v>7156.74</v>
      </c>
      <c r="F33" s="65">
        <f t="shared" si="51"/>
        <v>0.85340499999999997</v>
      </c>
      <c r="G33" s="73">
        <v>259</v>
      </c>
      <c r="H33" s="73">
        <v>1086</v>
      </c>
      <c r="I33" s="65">
        <f t="shared" si="61"/>
        <v>0.36833976833976839</v>
      </c>
      <c r="J33" s="67">
        <f t="shared" si="52"/>
        <v>69.853999999999999</v>
      </c>
      <c r="K33" s="68">
        <f t="shared" si="53"/>
        <v>0.99791428571428575</v>
      </c>
      <c r="L33" s="74">
        <v>10.6</v>
      </c>
      <c r="M33" s="68">
        <f t="shared" si="62"/>
        <v>0.20154440154440154</v>
      </c>
      <c r="N33" s="67">
        <f t="shared" si="54"/>
        <v>38.222000000000001</v>
      </c>
      <c r="O33" s="68">
        <f t="shared" si="55"/>
        <v>1.9111</v>
      </c>
      <c r="P33" s="74">
        <v>5.8</v>
      </c>
      <c r="Q33" s="74"/>
      <c r="R33" s="67">
        <f t="shared" si="56"/>
        <v>186.49700000000001</v>
      </c>
      <c r="S33" s="68">
        <f t="shared" si="63"/>
        <v>0.71729615384615386</v>
      </c>
      <c r="T33" s="74">
        <v>28.3</v>
      </c>
      <c r="U33" s="103">
        <f t="shared" si="64"/>
        <v>11.202999999999999</v>
      </c>
      <c r="V33" s="67">
        <f t="shared" si="57"/>
        <v>22.405999999999999</v>
      </c>
      <c r="W33" s="68">
        <f t="shared" si="65"/>
        <v>8.6176923076923068E-2</v>
      </c>
      <c r="X33" s="74">
        <v>3.4</v>
      </c>
      <c r="Y33" s="103">
        <f t="shared" si="66"/>
        <v>37.563000000000002</v>
      </c>
      <c r="Z33" s="67">
        <f t="shared" si="58"/>
        <v>75.126000000000005</v>
      </c>
      <c r="AA33" s="68">
        <f t="shared" si="68"/>
        <v>1.5025200000000001</v>
      </c>
      <c r="AB33" s="74">
        <v>11.4</v>
      </c>
      <c r="AC33" s="100">
        <f t="shared" si="67"/>
        <v>4.5470999999999995</v>
      </c>
      <c r="AD33" s="61">
        <f t="shared" si="59"/>
        <v>9.094199999999999</v>
      </c>
      <c r="AE33" s="68">
        <f t="shared" si="60"/>
        <v>1.5156999999999998</v>
      </c>
      <c r="AF33" s="75">
        <v>1.38</v>
      </c>
      <c r="AG33" s="14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0"/>
    </row>
    <row r="34" spans="1:165" s="12" customFormat="1" ht="19.05" customHeight="1" thickBot="1">
      <c r="B34" s="138" t="s">
        <v>72</v>
      </c>
      <c r="C34" s="76">
        <v>634</v>
      </c>
      <c r="D34" s="109">
        <f t="shared" si="49"/>
        <v>1597.68</v>
      </c>
      <c r="E34" s="67">
        <f t="shared" si="50"/>
        <v>6714.06</v>
      </c>
      <c r="F34" s="65">
        <f t="shared" si="51"/>
        <v>0.79883999999999999</v>
      </c>
      <c r="G34" s="73">
        <v>252</v>
      </c>
      <c r="H34" s="73">
        <v>1059</v>
      </c>
      <c r="I34" s="65">
        <f t="shared" si="61"/>
        <v>0.26821428571428568</v>
      </c>
      <c r="J34" s="67">
        <f t="shared" si="52"/>
        <v>47.613399999999999</v>
      </c>
      <c r="K34" s="68">
        <f t="shared" si="53"/>
        <v>0.68019142857142856</v>
      </c>
      <c r="L34" s="74">
        <v>7.51</v>
      </c>
      <c r="M34" s="68">
        <f t="shared" si="62"/>
        <v>0.1142857142857143</v>
      </c>
      <c r="N34" s="67">
        <f t="shared" si="54"/>
        <v>20.288</v>
      </c>
      <c r="O34" s="68">
        <f t="shared" si="55"/>
        <v>1.0144</v>
      </c>
      <c r="P34" s="74">
        <v>3.2</v>
      </c>
      <c r="Q34" s="74"/>
      <c r="R34" s="67">
        <f t="shared" si="56"/>
        <v>203.51400000000001</v>
      </c>
      <c r="S34" s="68">
        <f t="shared" si="63"/>
        <v>0.78274615384615387</v>
      </c>
      <c r="T34" s="74">
        <v>32.1</v>
      </c>
      <c r="U34" s="103">
        <f t="shared" si="64"/>
        <v>13.630999999999998</v>
      </c>
      <c r="V34" s="67">
        <f t="shared" si="57"/>
        <v>27.261999999999997</v>
      </c>
      <c r="W34" s="68">
        <f t="shared" si="65"/>
        <v>0.10485384615384614</v>
      </c>
      <c r="X34" s="74">
        <v>4.3</v>
      </c>
      <c r="Y34" s="103">
        <f t="shared" si="66"/>
        <v>41.527000000000001</v>
      </c>
      <c r="Z34" s="67">
        <f t="shared" si="58"/>
        <v>83.054000000000002</v>
      </c>
      <c r="AA34" s="68">
        <f t="shared" si="68"/>
        <v>1.6610800000000001</v>
      </c>
      <c r="AB34" s="74">
        <v>13.1</v>
      </c>
      <c r="AC34" s="100">
        <f t="shared" si="67"/>
        <v>4.5964999999999998</v>
      </c>
      <c r="AD34" s="61">
        <f t="shared" si="59"/>
        <v>9.1929999999999996</v>
      </c>
      <c r="AE34" s="68">
        <f t="shared" si="60"/>
        <v>1.5321666666666667</v>
      </c>
      <c r="AF34" s="75">
        <v>1.45</v>
      </c>
      <c r="AG34" s="14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0"/>
    </row>
    <row r="35" spans="1:165" s="19" customFormat="1" ht="19.05" customHeight="1" thickBot="1">
      <c r="A35" s="12"/>
      <c r="B35" s="138" t="s">
        <v>74</v>
      </c>
      <c r="C35" s="76">
        <v>622</v>
      </c>
      <c r="D35" s="109">
        <f t="shared" si="49"/>
        <v>1691.84</v>
      </c>
      <c r="E35" s="67">
        <f t="shared" si="50"/>
        <v>7121.9</v>
      </c>
      <c r="F35" s="65">
        <f t="shared" si="51"/>
        <v>0.84592000000000001</v>
      </c>
      <c r="G35" s="73">
        <v>272</v>
      </c>
      <c r="H35" s="73">
        <v>1145</v>
      </c>
      <c r="I35" s="65">
        <f t="shared" si="61"/>
        <v>0.25477941176470592</v>
      </c>
      <c r="J35" s="67">
        <f t="shared" si="52"/>
        <v>47.894000000000005</v>
      </c>
      <c r="K35" s="68">
        <f t="shared" si="53"/>
        <v>0.68420000000000003</v>
      </c>
      <c r="L35" s="74">
        <v>7.7</v>
      </c>
      <c r="M35" s="68">
        <f t="shared" si="62"/>
        <v>0.11249999999999999</v>
      </c>
      <c r="N35" s="67">
        <f t="shared" si="54"/>
        <v>21.147999999999996</v>
      </c>
      <c r="O35" s="68">
        <f t="shared" si="55"/>
        <v>1.0573999999999999</v>
      </c>
      <c r="P35" s="74">
        <v>3.4</v>
      </c>
      <c r="Q35" s="74"/>
      <c r="R35" s="67">
        <f t="shared" si="56"/>
        <v>215.834</v>
      </c>
      <c r="S35" s="68">
        <f t="shared" si="63"/>
        <v>0.83013076923076923</v>
      </c>
      <c r="T35" s="74">
        <v>34.700000000000003</v>
      </c>
      <c r="U35" s="103">
        <f t="shared" si="64"/>
        <v>18.971</v>
      </c>
      <c r="V35" s="67">
        <f t="shared" si="57"/>
        <v>37.942</v>
      </c>
      <c r="W35" s="68">
        <f t="shared" si="65"/>
        <v>0.14593076923076923</v>
      </c>
      <c r="X35" s="74">
        <v>6.1</v>
      </c>
      <c r="Y35" s="103">
        <f t="shared" si="66"/>
        <v>46.339000000000006</v>
      </c>
      <c r="Z35" s="67">
        <f t="shared" si="58"/>
        <v>92.678000000000011</v>
      </c>
      <c r="AA35" s="68">
        <f t="shared" si="68"/>
        <v>1.8535600000000003</v>
      </c>
      <c r="AB35" s="74">
        <v>14.9</v>
      </c>
      <c r="AC35" s="100">
        <f t="shared" si="67"/>
        <v>5.7534999999999998</v>
      </c>
      <c r="AD35" s="61">
        <f t="shared" si="59"/>
        <v>11.507</v>
      </c>
      <c r="AE35" s="68">
        <f t="shared" si="60"/>
        <v>1.9178333333333333</v>
      </c>
      <c r="AF35" s="75">
        <v>1.85</v>
      </c>
      <c r="AG35" s="14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0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</row>
    <row r="36" spans="1:165" s="19" customFormat="1" ht="19.05" customHeight="1" thickBot="1">
      <c r="A36" s="12"/>
      <c r="B36" s="138" t="s">
        <v>18</v>
      </c>
      <c r="C36" s="72">
        <v>690</v>
      </c>
      <c r="D36" s="109">
        <f t="shared" si="49"/>
        <v>1890.6</v>
      </c>
      <c r="E36" s="67">
        <f t="shared" si="50"/>
        <v>7941.9</v>
      </c>
      <c r="F36" s="65">
        <f t="shared" si="51"/>
        <v>0.94529999999999992</v>
      </c>
      <c r="G36" s="73">
        <v>274</v>
      </c>
      <c r="H36" s="73">
        <v>1151</v>
      </c>
      <c r="I36" s="65">
        <f t="shared" si="61"/>
        <v>0.37412408759124094</v>
      </c>
      <c r="J36" s="67">
        <f t="shared" si="52"/>
        <v>78.591000000000008</v>
      </c>
      <c r="K36" s="68">
        <f t="shared" si="53"/>
        <v>1.1227285714285715</v>
      </c>
      <c r="L36" s="74">
        <v>11.39</v>
      </c>
      <c r="M36" s="68">
        <f t="shared" si="62"/>
        <v>0.18722627737226277</v>
      </c>
      <c r="N36" s="67">
        <f t="shared" si="54"/>
        <v>39.33</v>
      </c>
      <c r="O36" s="68">
        <f t="shared" si="55"/>
        <v>1.9664999999999999</v>
      </c>
      <c r="P36" s="74">
        <v>5.7</v>
      </c>
      <c r="Q36" s="74"/>
      <c r="R36" s="67">
        <f t="shared" si="56"/>
        <v>207</v>
      </c>
      <c r="S36" s="68">
        <f t="shared" si="63"/>
        <v>0.7961538461538461</v>
      </c>
      <c r="T36" s="74">
        <v>30</v>
      </c>
      <c r="U36" s="103">
        <f t="shared" si="64"/>
        <v>10.177500000000002</v>
      </c>
      <c r="V36" s="67">
        <f t="shared" si="57"/>
        <v>20.355000000000004</v>
      </c>
      <c r="W36" s="68">
        <f t="shared" si="65"/>
        <v>7.8288461538461557E-2</v>
      </c>
      <c r="X36" s="74">
        <v>2.95</v>
      </c>
      <c r="Y36" s="103">
        <f t="shared" si="66"/>
        <v>42.055500000000002</v>
      </c>
      <c r="Z36" s="67">
        <f t="shared" si="58"/>
        <v>84.111000000000004</v>
      </c>
      <c r="AA36" s="68">
        <f t="shared" si="68"/>
        <v>1.68222</v>
      </c>
      <c r="AB36" s="74">
        <v>12.19</v>
      </c>
      <c r="AC36" s="100">
        <f t="shared" si="67"/>
        <v>4.3125</v>
      </c>
      <c r="AD36" s="61">
        <f t="shared" si="59"/>
        <v>8.625</v>
      </c>
      <c r="AE36" s="68">
        <f t="shared" si="60"/>
        <v>1.4375</v>
      </c>
      <c r="AF36" s="75">
        <v>1.25</v>
      </c>
      <c r="AG36" s="14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0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</row>
    <row r="37" spans="1:165" s="19" customFormat="1" ht="19.05" customHeight="1" thickBot="1">
      <c r="A37" s="12"/>
      <c r="B37" s="138" t="s">
        <v>15</v>
      </c>
      <c r="C37" s="76">
        <v>609</v>
      </c>
      <c r="D37" s="109">
        <f t="shared" si="49"/>
        <v>1607.76</v>
      </c>
      <c r="E37" s="67">
        <f t="shared" si="50"/>
        <v>6759.9</v>
      </c>
      <c r="F37" s="65">
        <f t="shared" ref="F37:F80" si="69">D37/$F$6</f>
        <v>0.80388000000000004</v>
      </c>
      <c r="G37" s="73">
        <v>264</v>
      </c>
      <c r="H37" s="73">
        <v>1110</v>
      </c>
      <c r="I37" s="65">
        <f t="shared" si="61"/>
        <v>0.35113636363636364</v>
      </c>
      <c r="J37" s="67">
        <f t="shared" si="52"/>
        <v>62.727000000000004</v>
      </c>
      <c r="K37" s="68">
        <f t="shared" si="53"/>
        <v>0.89610000000000001</v>
      </c>
      <c r="L37" s="81">
        <v>10.3</v>
      </c>
      <c r="M37" s="68">
        <f t="shared" si="62"/>
        <v>0.16022727272727275</v>
      </c>
      <c r="N37" s="67">
        <f t="shared" si="54"/>
        <v>28.623000000000001</v>
      </c>
      <c r="O37" s="68">
        <f t="shared" si="55"/>
        <v>1.4311500000000001</v>
      </c>
      <c r="P37" s="82">
        <v>4.7</v>
      </c>
      <c r="Q37" s="82"/>
      <c r="R37" s="67">
        <f t="shared" si="56"/>
        <v>169.91099999999997</v>
      </c>
      <c r="S37" s="68">
        <f t="shared" si="63"/>
        <v>0.65350384615384605</v>
      </c>
      <c r="T37" s="82">
        <v>27.9</v>
      </c>
      <c r="U37" s="103">
        <f t="shared" si="64"/>
        <v>10.840199999999999</v>
      </c>
      <c r="V37" s="67">
        <f t="shared" si="57"/>
        <v>21.680399999999999</v>
      </c>
      <c r="W37" s="68">
        <f t="shared" si="65"/>
        <v>8.3386153846153846E-2</v>
      </c>
      <c r="X37" s="74">
        <v>3.56</v>
      </c>
      <c r="Y37" s="103">
        <f t="shared" si="66"/>
        <v>41.411999999999999</v>
      </c>
      <c r="Z37" s="67">
        <f t="shared" si="58"/>
        <v>82.823999999999998</v>
      </c>
      <c r="AA37" s="68">
        <f t="shared" si="68"/>
        <v>1.65648</v>
      </c>
      <c r="AB37" s="82">
        <v>13.6</v>
      </c>
      <c r="AC37" s="100">
        <f t="shared" si="67"/>
        <v>4.6588500000000002</v>
      </c>
      <c r="AD37" s="61">
        <f t="shared" si="59"/>
        <v>9.3177000000000003</v>
      </c>
      <c r="AE37" s="68">
        <f t="shared" si="60"/>
        <v>1.5529500000000001</v>
      </c>
      <c r="AF37" s="83">
        <v>1.53</v>
      </c>
      <c r="AG37" s="14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0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</row>
    <row r="38" spans="1:165" s="19" customFormat="1" ht="19.05" customHeight="1" thickBot="1">
      <c r="A38" s="12"/>
      <c r="B38" s="138" t="s">
        <v>16</v>
      </c>
      <c r="C38" s="76">
        <v>644</v>
      </c>
      <c r="D38" s="109">
        <f t="shared" si="49"/>
        <v>1693.72</v>
      </c>
      <c r="E38" s="67">
        <f t="shared" si="50"/>
        <v>7109.76</v>
      </c>
      <c r="F38" s="65">
        <f t="shared" ref="F38" si="70">D38/$F$6</f>
        <v>0.84686000000000006</v>
      </c>
      <c r="G38" s="73">
        <v>263</v>
      </c>
      <c r="H38" s="73">
        <v>1104</v>
      </c>
      <c r="I38" s="65">
        <f t="shared" si="61"/>
        <v>0.33433460076045629</v>
      </c>
      <c r="J38" s="67">
        <f t="shared" si="52"/>
        <v>62.918800000000005</v>
      </c>
      <c r="K38" s="68">
        <f t="shared" ref="K38:K39" si="71">J38/$K$6</f>
        <v>0.89884000000000008</v>
      </c>
      <c r="L38" s="81">
        <v>9.77</v>
      </c>
      <c r="M38" s="68">
        <f t="shared" si="62"/>
        <v>0.14714828897338403</v>
      </c>
      <c r="N38" s="67">
        <f t="shared" si="54"/>
        <v>27.691999999999997</v>
      </c>
      <c r="O38" s="68">
        <f t="shared" ref="O38" si="72">N38/$O$6</f>
        <v>1.3845999999999998</v>
      </c>
      <c r="P38" s="82">
        <v>4.3</v>
      </c>
      <c r="Q38" s="82"/>
      <c r="R38" s="67">
        <f t="shared" si="56"/>
        <v>182.89599999999999</v>
      </c>
      <c r="S38" s="68">
        <f t="shared" ref="S38" si="73">R38/$S$6</f>
        <v>0.70344615384615383</v>
      </c>
      <c r="T38" s="82">
        <v>28.4</v>
      </c>
      <c r="U38" s="103">
        <f t="shared" si="64"/>
        <v>16.744</v>
      </c>
      <c r="V38" s="67">
        <f t="shared" si="57"/>
        <v>33.488</v>
      </c>
      <c r="W38" s="68">
        <f t="shared" ref="W38" si="74">V38/$S$6</f>
        <v>0.1288</v>
      </c>
      <c r="X38" s="74">
        <v>5.2</v>
      </c>
      <c r="Y38" s="103">
        <f t="shared" si="66"/>
        <v>45.402000000000001</v>
      </c>
      <c r="Z38" s="67">
        <f t="shared" si="58"/>
        <v>90.804000000000002</v>
      </c>
      <c r="AA38" s="68">
        <f t="shared" ref="AA38" si="75">Z38/$AA$6</f>
        <v>1.8160800000000001</v>
      </c>
      <c r="AB38" s="82">
        <v>14.1</v>
      </c>
      <c r="AC38" s="100">
        <f t="shared" si="67"/>
        <v>5.3129999999999997</v>
      </c>
      <c r="AD38" s="61">
        <f t="shared" si="59"/>
        <v>10.625999999999999</v>
      </c>
      <c r="AE38" s="68">
        <f t="shared" si="60"/>
        <v>1.7709999999999999</v>
      </c>
      <c r="AF38" s="83">
        <v>1.65</v>
      </c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1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</row>
    <row r="39" spans="1:165" s="19" customFormat="1" ht="19.05" customHeight="1" thickBot="1">
      <c r="A39" s="12"/>
      <c r="B39" s="138" t="s">
        <v>21</v>
      </c>
      <c r="C39" s="72">
        <v>679</v>
      </c>
      <c r="D39" s="109">
        <f t="shared" si="49"/>
        <v>1683.92</v>
      </c>
      <c r="E39" s="67">
        <f t="shared" si="50"/>
        <v>7088.76</v>
      </c>
      <c r="F39" s="65">
        <f t="shared" si="69"/>
        <v>0.84196000000000004</v>
      </c>
      <c r="G39" s="73">
        <v>248</v>
      </c>
      <c r="H39" s="73">
        <v>1044</v>
      </c>
      <c r="I39" s="65">
        <f t="shared" si="61"/>
        <v>0.26963709677419356</v>
      </c>
      <c r="J39" s="67">
        <f t="shared" si="52"/>
        <v>50.4497</v>
      </c>
      <c r="K39" s="68">
        <f t="shared" si="71"/>
        <v>0.72070999999999996</v>
      </c>
      <c r="L39" s="74">
        <v>7.43</v>
      </c>
      <c r="M39" s="68">
        <f t="shared" si="62"/>
        <v>0.12520161290322582</v>
      </c>
      <c r="N39" s="67">
        <f t="shared" si="54"/>
        <v>23.425500000000003</v>
      </c>
      <c r="O39" s="68">
        <f t="shared" si="55"/>
        <v>1.1712750000000001</v>
      </c>
      <c r="P39" s="74">
        <v>3.45</v>
      </c>
      <c r="Q39" s="74"/>
      <c r="R39" s="67">
        <f t="shared" si="56"/>
        <v>219.31699999999998</v>
      </c>
      <c r="S39" s="68">
        <f t="shared" si="63"/>
        <v>0.84352692307692301</v>
      </c>
      <c r="T39" s="74">
        <v>32.299999999999997</v>
      </c>
      <c r="U39" s="103">
        <f t="shared" si="64"/>
        <v>11.542999999999999</v>
      </c>
      <c r="V39" s="67">
        <f t="shared" si="57"/>
        <v>23.085999999999999</v>
      </c>
      <c r="W39" s="68">
        <f t="shared" si="65"/>
        <v>8.8792307692307684E-2</v>
      </c>
      <c r="X39" s="74">
        <v>3.4</v>
      </c>
      <c r="Y39" s="103">
        <f t="shared" si="66"/>
        <v>41.181350000000002</v>
      </c>
      <c r="Z39" s="67">
        <f t="shared" si="58"/>
        <v>82.362700000000004</v>
      </c>
      <c r="AA39" s="68">
        <f t="shared" si="68"/>
        <v>1.647254</v>
      </c>
      <c r="AB39" s="74">
        <v>12.13</v>
      </c>
      <c r="AC39" s="100">
        <f t="shared" si="67"/>
        <v>4.0061</v>
      </c>
      <c r="AD39" s="61">
        <f t="shared" si="59"/>
        <v>8.0122</v>
      </c>
      <c r="AE39" s="68">
        <f t="shared" si="60"/>
        <v>1.3353666666666666</v>
      </c>
      <c r="AF39" s="75">
        <v>1.18</v>
      </c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1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</row>
    <row r="40" spans="1:165" s="19" customFormat="1" ht="19.05" customHeight="1" thickBot="1">
      <c r="A40" s="12"/>
      <c r="B40" s="138" t="s">
        <v>110</v>
      </c>
      <c r="C40" s="72">
        <v>546</v>
      </c>
      <c r="D40" s="109">
        <f t="shared" si="49"/>
        <v>1321.32</v>
      </c>
      <c r="E40" s="67">
        <f t="shared" si="50"/>
        <v>5563.74</v>
      </c>
      <c r="F40" s="65">
        <f t="shared" ref="F40:F41" si="76">D40/$F$6</f>
        <v>0.66065999999999991</v>
      </c>
      <c r="G40" s="73">
        <v>242</v>
      </c>
      <c r="H40" s="73">
        <v>1019</v>
      </c>
      <c r="I40" s="65">
        <f t="shared" si="61"/>
        <v>0.25140495867768597</v>
      </c>
      <c r="J40" s="67">
        <f t="shared" si="52"/>
        <v>36.909599999999998</v>
      </c>
      <c r="K40" s="68">
        <f t="shared" ref="K40:K41" si="77">J40/$K$6</f>
        <v>0.52727999999999997</v>
      </c>
      <c r="L40" s="74">
        <v>6.76</v>
      </c>
      <c r="M40" s="68">
        <f t="shared" si="62"/>
        <v>0.13611570247933885</v>
      </c>
      <c r="N40" s="67">
        <f t="shared" si="54"/>
        <v>19.983600000000003</v>
      </c>
      <c r="O40" s="68">
        <f t="shared" ref="O40:O41" si="78">N40/$O$6</f>
        <v>0.99918000000000018</v>
      </c>
      <c r="P40" s="74">
        <v>3.66</v>
      </c>
      <c r="Q40" s="74"/>
      <c r="R40" s="67">
        <f t="shared" si="56"/>
        <v>180.18</v>
      </c>
      <c r="S40" s="68">
        <f t="shared" ref="S40:S41" si="79">R40/$S$6</f>
        <v>0.69300000000000006</v>
      </c>
      <c r="T40" s="74">
        <v>33</v>
      </c>
      <c r="U40" s="103">
        <f t="shared" si="64"/>
        <v>10.0191</v>
      </c>
      <c r="V40" s="67">
        <f t="shared" si="57"/>
        <v>20.0382</v>
      </c>
      <c r="W40" s="68">
        <f t="shared" ref="W40:W41" si="80">V40/$S$6</f>
        <v>7.707E-2</v>
      </c>
      <c r="X40" s="74">
        <v>3.67</v>
      </c>
      <c r="Y40" s="103">
        <f t="shared" si="66"/>
        <v>31.395</v>
      </c>
      <c r="Z40" s="67">
        <f t="shared" si="58"/>
        <v>62.79</v>
      </c>
      <c r="AA40" s="68">
        <f t="shared" ref="AA40:AA41" si="81">Z40/$AA$6</f>
        <v>1.2558</v>
      </c>
      <c r="AB40" s="74">
        <v>11.5</v>
      </c>
      <c r="AC40" s="100">
        <f t="shared" si="67"/>
        <v>3.0030000000000001</v>
      </c>
      <c r="AD40" s="61">
        <f t="shared" si="59"/>
        <v>6.0060000000000002</v>
      </c>
      <c r="AE40" s="68">
        <f t="shared" si="60"/>
        <v>1.0010000000000001</v>
      </c>
      <c r="AF40" s="75">
        <v>1.1000000000000001</v>
      </c>
      <c r="AG40" s="14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0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</row>
    <row r="41" spans="1:165" s="19" customFormat="1" ht="19.05" customHeight="1" thickBot="1">
      <c r="A41" s="12"/>
      <c r="B41" s="138" t="s">
        <v>22</v>
      </c>
      <c r="C41" s="97">
        <v>635</v>
      </c>
      <c r="D41" s="109">
        <f t="shared" si="49"/>
        <v>1428.75</v>
      </c>
      <c r="E41" s="67">
        <f t="shared" si="50"/>
        <v>6019.8</v>
      </c>
      <c r="F41" s="65">
        <f t="shared" si="76"/>
        <v>0.71437499999999998</v>
      </c>
      <c r="G41" s="73">
        <v>225</v>
      </c>
      <c r="H41" s="73">
        <v>948</v>
      </c>
      <c r="I41" s="65">
        <f t="shared" si="61"/>
        <v>0.22760000000000002</v>
      </c>
      <c r="J41" s="67">
        <f t="shared" si="52"/>
        <v>36.131500000000003</v>
      </c>
      <c r="K41" s="68">
        <f t="shared" si="77"/>
        <v>0.51616428571428574</v>
      </c>
      <c r="L41" s="74">
        <v>5.69</v>
      </c>
      <c r="M41" s="68">
        <f t="shared" si="62"/>
        <v>0.12000000000000001</v>
      </c>
      <c r="N41" s="67">
        <f t="shared" si="54"/>
        <v>19.05</v>
      </c>
      <c r="O41" s="68">
        <f t="shared" si="78"/>
        <v>0.95250000000000001</v>
      </c>
      <c r="P41" s="74">
        <v>3</v>
      </c>
      <c r="Q41" s="74"/>
      <c r="R41" s="67">
        <f t="shared" si="56"/>
        <v>199.39</v>
      </c>
      <c r="S41" s="68">
        <f t="shared" si="79"/>
        <v>0.76688461538461539</v>
      </c>
      <c r="T41" s="74">
        <v>31.4</v>
      </c>
      <c r="U41" s="103">
        <f t="shared" si="64"/>
        <v>12.73175</v>
      </c>
      <c r="V41" s="67">
        <f t="shared" si="57"/>
        <v>25.4635</v>
      </c>
      <c r="W41" s="68">
        <f t="shared" si="80"/>
        <v>9.7936538461538464E-2</v>
      </c>
      <c r="X41" s="74">
        <v>4.01</v>
      </c>
      <c r="Y41" s="103">
        <f t="shared" si="66"/>
        <v>35.33775</v>
      </c>
      <c r="Z41" s="67">
        <f t="shared" si="58"/>
        <v>70.6755</v>
      </c>
      <c r="AA41" s="68">
        <f t="shared" si="81"/>
        <v>1.41351</v>
      </c>
      <c r="AB41" s="74">
        <v>11.13</v>
      </c>
      <c r="AC41" s="100">
        <f t="shared" si="67"/>
        <v>3.1114999999999999</v>
      </c>
      <c r="AD41" s="61">
        <f t="shared" si="59"/>
        <v>6.2229999999999999</v>
      </c>
      <c r="AE41" s="68">
        <f t="shared" si="60"/>
        <v>1.0371666666666666</v>
      </c>
      <c r="AF41" s="75">
        <v>0.98</v>
      </c>
      <c r="AG41" s="14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0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</row>
    <row r="42" spans="1:165" s="19" customFormat="1" ht="19.05" customHeight="1" thickBot="1">
      <c r="A42" s="12"/>
      <c r="B42" s="138" t="s">
        <v>76</v>
      </c>
      <c r="C42" s="97">
        <v>622</v>
      </c>
      <c r="D42" s="109">
        <f t="shared" si="49"/>
        <v>1722.94</v>
      </c>
      <c r="E42" s="67">
        <f t="shared" si="50"/>
        <v>7227.64</v>
      </c>
      <c r="F42" s="65">
        <f t="shared" ref="F42:F44" si="82">D42/$F$6</f>
        <v>0.86147000000000007</v>
      </c>
      <c r="G42" s="73">
        <v>277</v>
      </c>
      <c r="H42" s="73">
        <v>1162</v>
      </c>
      <c r="I42" s="65">
        <f t="shared" si="61"/>
        <v>0.41263537906137182</v>
      </c>
      <c r="J42" s="67">
        <f t="shared" si="52"/>
        <v>78.994</v>
      </c>
      <c r="K42" s="68">
        <f t="shared" ref="K42:K44" si="83">J42/$K$6</f>
        <v>1.1284857142857143</v>
      </c>
      <c r="L42" s="74">
        <v>12.7</v>
      </c>
      <c r="M42" s="68">
        <f t="shared" si="62"/>
        <v>0.22743682310469315</v>
      </c>
      <c r="N42" s="67">
        <f t="shared" si="54"/>
        <v>43.54</v>
      </c>
      <c r="O42" s="68">
        <f t="shared" ref="O42:O44" si="84">N42/$O$6</f>
        <v>2.177</v>
      </c>
      <c r="P42" s="74">
        <v>7</v>
      </c>
      <c r="Q42" s="74"/>
      <c r="R42" s="67">
        <f t="shared" si="56"/>
        <v>143.06</v>
      </c>
      <c r="S42" s="68">
        <f t="shared" ref="S42:S44" si="85">R42/$S$6</f>
        <v>0.55023076923076919</v>
      </c>
      <c r="T42" s="74">
        <v>23</v>
      </c>
      <c r="U42" s="103">
        <f t="shared" si="64"/>
        <v>9.0190000000000001</v>
      </c>
      <c r="V42" s="67">
        <f t="shared" si="57"/>
        <v>18.038</v>
      </c>
      <c r="W42" s="68">
        <f t="shared" ref="W42:W44" si="86">V42/$S$6</f>
        <v>6.9376923076923072E-2</v>
      </c>
      <c r="X42" s="74">
        <v>2.9</v>
      </c>
      <c r="Y42" s="103">
        <f t="shared" si="66"/>
        <v>48.204999999999998</v>
      </c>
      <c r="Z42" s="67">
        <f t="shared" si="58"/>
        <v>96.41</v>
      </c>
      <c r="AA42" s="68">
        <f t="shared" ref="AA42:AA44" si="87">Z42/$AA$6</f>
        <v>1.9281999999999999</v>
      </c>
      <c r="AB42" s="74">
        <v>15.5</v>
      </c>
      <c r="AC42" s="100">
        <f t="shared" si="67"/>
        <v>4.2607000000000008</v>
      </c>
      <c r="AD42" s="61">
        <f t="shared" si="59"/>
        <v>8.5214000000000016</v>
      </c>
      <c r="AE42" s="68">
        <f t="shared" si="60"/>
        <v>1.4202333333333337</v>
      </c>
      <c r="AF42" s="75">
        <v>1.37</v>
      </c>
      <c r="AG42" s="14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0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</row>
    <row r="43" spans="1:165" s="19" customFormat="1" ht="19.05" customHeight="1" thickBot="1">
      <c r="A43" s="12"/>
      <c r="B43" s="138" t="s">
        <v>77</v>
      </c>
      <c r="C43" s="97">
        <v>622</v>
      </c>
      <c r="D43" s="109">
        <f t="shared" si="49"/>
        <v>1181.8</v>
      </c>
      <c r="E43" s="67">
        <f t="shared" si="50"/>
        <v>6275.98</v>
      </c>
      <c r="F43" s="65">
        <f t="shared" ref="F43" si="88">D43/$F$6</f>
        <v>0.59089999999999998</v>
      </c>
      <c r="G43" s="73">
        <v>190</v>
      </c>
      <c r="H43" s="73">
        <v>1009</v>
      </c>
      <c r="I43" s="65">
        <f t="shared" ref="I43" si="89">J43*9/D43</f>
        <v>0.33631578947368418</v>
      </c>
      <c r="J43" s="67">
        <f t="shared" si="52"/>
        <v>44.161999999999999</v>
      </c>
      <c r="K43" s="68">
        <f t="shared" ref="K43" si="90">J43/$K$6</f>
        <v>0.63088571428571427</v>
      </c>
      <c r="L43" s="74">
        <v>7.1</v>
      </c>
      <c r="M43" s="68">
        <f t="shared" ref="M43" si="91">N43*9/D43</f>
        <v>0.18947368421052632</v>
      </c>
      <c r="N43" s="67">
        <f t="shared" si="54"/>
        <v>24.88</v>
      </c>
      <c r="O43" s="68">
        <f t="shared" ref="O43" si="92">N43/$O$6</f>
        <v>1.244</v>
      </c>
      <c r="P43" s="74">
        <v>4</v>
      </c>
      <c r="Q43" s="74"/>
      <c r="R43" s="67">
        <f t="shared" si="56"/>
        <v>197.17399999999998</v>
      </c>
      <c r="S43" s="68">
        <f t="shared" ref="S43" si="93">R43/$S$6</f>
        <v>0.75836153846153842</v>
      </c>
      <c r="T43" s="74">
        <v>31.7</v>
      </c>
      <c r="U43" s="103">
        <f t="shared" ref="U43" si="94">V43/2</f>
        <v>10.885</v>
      </c>
      <c r="V43" s="67">
        <f t="shared" si="57"/>
        <v>21.77</v>
      </c>
      <c r="W43" s="68">
        <f t="shared" ref="W43" si="95">V43/$S$6</f>
        <v>8.3730769230769234E-2</v>
      </c>
      <c r="X43" s="74">
        <v>3.5</v>
      </c>
      <c r="Y43" s="103">
        <f t="shared" ref="Y43" si="96">Z43/2</f>
        <v>41.984999999999999</v>
      </c>
      <c r="Z43" s="67">
        <f t="shared" si="58"/>
        <v>83.97</v>
      </c>
      <c r="AA43" s="68">
        <f t="shared" ref="AA43" si="97">Z43/$AA$6</f>
        <v>1.6794</v>
      </c>
      <c r="AB43" s="74">
        <v>13.5</v>
      </c>
      <c r="AC43" s="100">
        <f t="shared" ref="AC43" si="98">AD43/2</f>
        <v>4.3540000000000001</v>
      </c>
      <c r="AD43" s="61">
        <f t="shared" si="59"/>
        <v>8.7080000000000002</v>
      </c>
      <c r="AE43" s="68">
        <f t="shared" ref="AE43" si="99">AD43/$AE$6</f>
        <v>1.4513333333333334</v>
      </c>
      <c r="AF43" s="75">
        <v>1.4</v>
      </c>
      <c r="AG43" s="14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0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</row>
    <row r="44" spans="1:165" s="19" customFormat="1" ht="19.05" customHeight="1" thickBot="1">
      <c r="A44" s="12"/>
      <c r="B44" s="138" t="s">
        <v>75</v>
      </c>
      <c r="C44" s="97">
        <v>553</v>
      </c>
      <c r="D44" s="109">
        <f t="shared" si="49"/>
        <v>1946.56</v>
      </c>
      <c r="E44" s="67">
        <f t="shared" si="50"/>
        <v>8145.69</v>
      </c>
      <c r="F44" s="65">
        <f t="shared" si="82"/>
        <v>0.97327999999999992</v>
      </c>
      <c r="G44" s="73">
        <v>352</v>
      </c>
      <c r="H44" s="73">
        <v>1473</v>
      </c>
      <c r="I44" s="65">
        <f t="shared" si="61"/>
        <v>0.42801136363636361</v>
      </c>
      <c r="J44" s="67">
        <f t="shared" si="52"/>
        <v>92.572199999999995</v>
      </c>
      <c r="K44" s="68">
        <f t="shared" si="83"/>
        <v>1.32246</v>
      </c>
      <c r="L44" s="74">
        <v>16.739999999999998</v>
      </c>
      <c r="M44" s="68">
        <f t="shared" si="62"/>
        <v>0.14548295454545457</v>
      </c>
      <c r="N44" s="67">
        <f t="shared" si="54"/>
        <v>31.465700000000002</v>
      </c>
      <c r="O44" s="68">
        <f t="shared" si="84"/>
        <v>1.573285</v>
      </c>
      <c r="P44" s="74">
        <v>5.69</v>
      </c>
      <c r="Q44" s="74"/>
      <c r="R44" s="67">
        <f t="shared" si="56"/>
        <v>194.10299999999998</v>
      </c>
      <c r="S44" s="68">
        <f t="shared" si="85"/>
        <v>0.74654999999999994</v>
      </c>
      <c r="T44" s="74">
        <v>35.1</v>
      </c>
      <c r="U44" s="103">
        <f t="shared" si="64"/>
        <v>6.7465999999999999</v>
      </c>
      <c r="V44" s="67">
        <f t="shared" si="57"/>
        <v>13.4932</v>
      </c>
      <c r="W44" s="68">
        <f t="shared" si="86"/>
        <v>5.1896923076923077E-2</v>
      </c>
      <c r="X44" s="74">
        <v>2.44</v>
      </c>
      <c r="Y44" s="103">
        <f t="shared" si="66"/>
        <v>39.567149999999998</v>
      </c>
      <c r="Z44" s="67">
        <f t="shared" si="58"/>
        <v>79.134299999999996</v>
      </c>
      <c r="AA44" s="68">
        <f t="shared" si="87"/>
        <v>1.5826859999999998</v>
      </c>
      <c r="AB44" s="74">
        <v>14.31</v>
      </c>
      <c r="AC44" s="100">
        <f t="shared" si="67"/>
        <v>3.9539499999999999</v>
      </c>
      <c r="AD44" s="61">
        <f t="shared" si="59"/>
        <v>7.9078999999999997</v>
      </c>
      <c r="AE44" s="68">
        <f t="shared" si="60"/>
        <v>1.3179833333333333</v>
      </c>
      <c r="AF44" s="75">
        <v>1.43</v>
      </c>
      <c r="AG44" s="14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0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</row>
    <row r="45" spans="1:165" s="19" customFormat="1" ht="19.05" customHeight="1" thickBot="1">
      <c r="A45" s="12"/>
      <c r="B45" s="138" t="s">
        <v>113</v>
      </c>
      <c r="C45" s="93">
        <v>555</v>
      </c>
      <c r="D45" s="109">
        <f t="shared" si="49"/>
        <v>1692.75</v>
      </c>
      <c r="E45" s="67">
        <f t="shared" si="50"/>
        <v>6987.45</v>
      </c>
      <c r="F45" s="65">
        <f t="shared" ref="F45:F47" si="100">D45/$F$6</f>
        <v>0.84637499999999999</v>
      </c>
      <c r="G45" s="73">
        <v>305</v>
      </c>
      <c r="H45" s="73">
        <v>1259</v>
      </c>
      <c r="I45" s="65">
        <f t="shared" si="61"/>
        <v>0.47803278688524586</v>
      </c>
      <c r="J45" s="67">
        <f t="shared" si="52"/>
        <v>89.91</v>
      </c>
      <c r="K45" s="68">
        <f t="shared" ref="K45:K48" si="101">J45/$K$6</f>
        <v>1.2844285714285715</v>
      </c>
      <c r="L45" s="74">
        <v>16.2</v>
      </c>
      <c r="M45" s="68">
        <f t="shared" si="62"/>
        <v>0.22131147540983606</v>
      </c>
      <c r="N45" s="67">
        <f t="shared" si="54"/>
        <v>41.625</v>
      </c>
      <c r="O45" s="68">
        <f t="shared" ref="O45:O47" si="102">N45/$O$6</f>
        <v>2.0812499999999998</v>
      </c>
      <c r="P45" s="74">
        <v>7.5</v>
      </c>
      <c r="Q45" s="74"/>
      <c r="R45" s="67">
        <f t="shared" si="56"/>
        <v>129.87</v>
      </c>
      <c r="S45" s="68">
        <f t="shared" ref="S45:S47" si="103">R45/$S$6</f>
        <v>0.4995</v>
      </c>
      <c r="T45" s="74">
        <v>23.4</v>
      </c>
      <c r="U45" s="103">
        <f t="shared" si="64"/>
        <v>4.1624999999999996</v>
      </c>
      <c r="V45" s="67">
        <f t="shared" si="57"/>
        <v>8.3249999999999993</v>
      </c>
      <c r="W45" s="68">
        <f t="shared" ref="W45:W48" si="104">V45/$S$6</f>
        <v>3.2019230769230765E-2</v>
      </c>
      <c r="X45" s="74">
        <v>1.5</v>
      </c>
      <c r="Y45" s="103">
        <f t="shared" si="66"/>
        <v>43.844999999999999</v>
      </c>
      <c r="Z45" s="67">
        <f t="shared" si="58"/>
        <v>87.69</v>
      </c>
      <c r="AA45" s="68">
        <f t="shared" ref="AA45:AA47" si="105">Z45/$AA$6</f>
        <v>1.7538</v>
      </c>
      <c r="AB45" s="74">
        <v>15.8</v>
      </c>
      <c r="AC45" s="100">
        <f t="shared" si="67"/>
        <v>3.4964999999999997</v>
      </c>
      <c r="AD45" s="61">
        <f t="shared" si="59"/>
        <v>6.9929999999999994</v>
      </c>
      <c r="AE45" s="68">
        <f t="shared" si="60"/>
        <v>1.1655</v>
      </c>
      <c r="AF45" s="75">
        <v>1.26</v>
      </c>
      <c r="AG45" s="14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0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</row>
    <row r="46" spans="1:165" s="19" customFormat="1" ht="19.05" customHeight="1" thickBot="1">
      <c r="A46" s="12"/>
      <c r="B46" s="138" t="s">
        <v>112</v>
      </c>
      <c r="C46" s="93">
        <v>555</v>
      </c>
      <c r="D46" s="109">
        <f t="shared" si="49"/>
        <v>1526.25</v>
      </c>
      <c r="E46" s="67">
        <f t="shared" si="50"/>
        <v>6399.15</v>
      </c>
      <c r="F46" s="65">
        <f t="shared" si="100"/>
        <v>0.76312500000000005</v>
      </c>
      <c r="G46" s="73">
        <v>275</v>
      </c>
      <c r="H46" s="73">
        <v>1153</v>
      </c>
      <c r="I46" s="65">
        <f t="shared" si="61"/>
        <v>0.44181818181818178</v>
      </c>
      <c r="J46" s="67">
        <f t="shared" si="52"/>
        <v>74.924999999999997</v>
      </c>
      <c r="K46" s="68">
        <f t="shared" si="101"/>
        <v>1.0703571428571428</v>
      </c>
      <c r="L46" s="74">
        <v>13.5</v>
      </c>
      <c r="M46" s="68">
        <f t="shared" si="62"/>
        <v>0.20290909090909087</v>
      </c>
      <c r="N46" s="67">
        <f t="shared" si="54"/>
        <v>34.409999999999997</v>
      </c>
      <c r="O46" s="68">
        <f t="shared" si="102"/>
        <v>1.7204999999999999</v>
      </c>
      <c r="P46" s="74">
        <v>6.2</v>
      </c>
      <c r="Q46" s="74"/>
      <c r="R46" s="67">
        <f t="shared" si="56"/>
        <v>125.43</v>
      </c>
      <c r="S46" s="68">
        <f t="shared" si="103"/>
        <v>0.48242307692307695</v>
      </c>
      <c r="T46" s="74">
        <v>22.6</v>
      </c>
      <c r="U46" s="103">
        <f t="shared" si="64"/>
        <v>11.210999999999999</v>
      </c>
      <c r="V46" s="67">
        <f t="shared" si="57"/>
        <v>22.421999999999997</v>
      </c>
      <c r="W46" s="68">
        <f t="shared" si="104"/>
        <v>8.6238461538461528E-2</v>
      </c>
      <c r="X46" s="74">
        <v>4.04</v>
      </c>
      <c r="Y46" s="103">
        <f t="shared" si="66"/>
        <v>36.935250000000003</v>
      </c>
      <c r="Z46" s="67">
        <f t="shared" si="58"/>
        <v>73.870500000000007</v>
      </c>
      <c r="AA46" s="68">
        <f t="shared" si="105"/>
        <v>1.4774100000000001</v>
      </c>
      <c r="AB46" s="74">
        <v>13.31</v>
      </c>
      <c r="AC46" s="100">
        <f t="shared" si="67"/>
        <v>4.9950000000000001</v>
      </c>
      <c r="AD46" s="61">
        <f t="shared" si="59"/>
        <v>9.99</v>
      </c>
      <c r="AE46" s="68">
        <f t="shared" si="60"/>
        <v>1.665</v>
      </c>
      <c r="AF46" s="75">
        <v>1.8</v>
      </c>
      <c r="AG46" s="14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0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</row>
    <row r="47" spans="1:165" s="19" customFormat="1" ht="19.05" customHeight="1" thickBot="1">
      <c r="A47" s="12"/>
      <c r="B47" s="138" t="s">
        <v>111</v>
      </c>
      <c r="C47" s="93">
        <v>576</v>
      </c>
      <c r="D47" s="109">
        <f t="shared" si="49"/>
        <v>1647.36</v>
      </c>
      <c r="E47" s="67">
        <f t="shared" si="50"/>
        <v>6370.56</v>
      </c>
      <c r="F47" s="65">
        <f t="shared" si="100"/>
        <v>0.82367999999999997</v>
      </c>
      <c r="G47" s="73">
        <v>286</v>
      </c>
      <c r="H47" s="73">
        <v>1106</v>
      </c>
      <c r="I47" s="65">
        <f t="shared" si="61"/>
        <v>0.37762237762237766</v>
      </c>
      <c r="J47" s="67">
        <f t="shared" si="52"/>
        <v>69.12</v>
      </c>
      <c r="K47" s="68">
        <f t="shared" si="101"/>
        <v>0.98742857142857154</v>
      </c>
      <c r="L47" s="74">
        <v>12</v>
      </c>
      <c r="M47" s="68">
        <f>N47*9/D47</f>
        <v>0.21083916083916088</v>
      </c>
      <c r="N47" s="67">
        <f t="shared" si="54"/>
        <v>38.592000000000006</v>
      </c>
      <c r="O47" s="68">
        <f t="shared" si="102"/>
        <v>1.9296000000000002</v>
      </c>
      <c r="P47" s="74">
        <v>6.7</v>
      </c>
      <c r="Q47" s="74"/>
      <c r="R47" s="67">
        <f t="shared" si="56"/>
        <v>135.36000000000001</v>
      </c>
      <c r="S47" s="68">
        <f t="shared" si="103"/>
        <v>0.5206153846153847</v>
      </c>
      <c r="T47" s="74">
        <v>23.5</v>
      </c>
      <c r="U47" s="103">
        <f t="shared" si="64"/>
        <v>3.4559999999999995</v>
      </c>
      <c r="V47" s="67">
        <f t="shared" si="57"/>
        <v>6.911999999999999</v>
      </c>
      <c r="W47" s="68">
        <f t="shared" si="104"/>
        <v>2.658461538461538E-2</v>
      </c>
      <c r="X47" s="74">
        <v>1.2</v>
      </c>
      <c r="Y47" s="103">
        <f t="shared" si="66"/>
        <v>45.215999999999994</v>
      </c>
      <c r="Z47" s="67">
        <f t="shared" si="58"/>
        <v>90.431999999999988</v>
      </c>
      <c r="AA47" s="68">
        <f t="shared" si="105"/>
        <v>1.8086399999999998</v>
      </c>
      <c r="AB47" s="74">
        <v>15.7</v>
      </c>
      <c r="AC47" s="100">
        <f t="shared" si="67"/>
        <v>3.8304</v>
      </c>
      <c r="AD47" s="61">
        <f t="shared" si="59"/>
        <v>7.6608000000000001</v>
      </c>
      <c r="AE47" s="68">
        <f t="shared" si="60"/>
        <v>1.2767999999999999</v>
      </c>
      <c r="AF47" s="75">
        <v>1.33</v>
      </c>
      <c r="AG47" s="14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0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</row>
    <row r="48" spans="1:165" s="19" customFormat="1" ht="19.05" customHeight="1" thickBot="1">
      <c r="A48" s="12"/>
      <c r="B48" s="138" t="s">
        <v>114</v>
      </c>
      <c r="C48" s="93">
        <v>82</v>
      </c>
      <c r="D48" s="109">
        <v>210.74</v>
      </c>
      <c r="E48" s="67">
        <v>876.58</v>
      </c>
      <c r="F48" s="65">
        <v>0.10537000000000001</v>
      </c>
      <c r="G48" s="73">
        <v>315</v>
      </c>
      <c r="H48" s="73">
        <v>1310</v>
      </c>
      <c r="I48" s="65">
        <v>15.375</v>
      </c>
      <c r="J48" s="67">
        <v>0.21964285714285714</v>
      </c>
      <c r="K48" s="68">
        <f t="shared" si="101"/>
        <v>3.1377551020408162E-3</v>
      </c>
      <c r="L48" s="74">
        <v>23</v>
      </c>
      <c r="M48" s="68">
        <v>0.49199999999999999</v>
      </c>
      <c r="N48" s="67">
        <v>12</v>
      </c>
      <c r="O48" s="68">
        <v>8.2000000000000017E-2</v>
      </c>
      <c r="P48" s="74">
        <v>15</v>
      </c>
      <c r="Q48" s="74">
        <v>0.1</v>
      </c>
      <c r="R48" s="67">
        <v>8.2000000000000017E-2</v>
      </c>
      <c r="S48" s="68">
        <v>9.1111111111111134E-4</v>
      </c>
      <c r="T48" s="74">
        <v>2</v>
      </c>
      <c r="U48" s="103">
        <v>0</v>
      </c>
      <c r="V48" s="67">
        <v>0</v>
      </c>
      <c r="W48" s="68">
        <f t="shared" si="104"/>
        <v>0</v>
      </c>
      <c r="X48" s="74">
        <v>2</v>
      </c>
      <c r="Y48" s="103">
        <v>0.36080000000000001</v>
      </c>
      <c r="Z48" s="67">
        <v>22</v>
      </c>
      <c r="AA48" s="68">
        <v>1.804</v>
      </c>
      <c r="AB48" s="74">
        <v>25</v>
      </c>
      <c r="AC48" s="100">
        <v>2.2000000000000002</v>
      </c>
      <c r="AD48" s="61">
        <f t="shared" si="59"/>
        <v>1.1479999999999999</v>
      </c>
      <c r="AE48" s="68">
        <f t="shared" si="60"/>
        <v>0.19133333333333333</v>
      </c>
      <c r="AF48" s="75">
        <v>1.4</v>
      </c>
      <c r="AG48" s="14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0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</row>
    <row r="49" spans="1:165" s="18" customFormat="1" ht="19.05" customHeight="1" thickBot="1">
      <c r="B49" s="78" t="s">
        <v>115</v>
      </c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5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1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  <c r="FI49" s="17"/>
    </row>
    <row r="50" spans="1:165" s="19" customFormat="1" ht="19.05" customHeight="1" thickBot="1">
      <c r="A50" s="12"/>
      <c r="B50" s="138" t="s">
        <v>123</v>
      </c>
      <c r="C50" s="76">
        <v>300</v>
      </c>
      <c r="D50" s="109">
        <f t="shared" ref="D50:D74" si="106">G50*C50/100</f>
        <v>1089</v>
      </c>
      <c r="E50" s="67">
        <f t="shared" ref="E50:E74" si="107">H50*C50/100</f>
        <v>4557</v>
      </c>
      <c r="F50" s="65">
        <f t="shared" ref="F50:F62" si="108">D50/$F$6</f>
        <v>0.54449999999999998</v>
      </c>
      <c r="G50" s="73">
        <v>363</v>
      </c>
      <c r="H50" s="73">
        <v>1519</v>
      </c>
      <c r="I50" s="65">
        <f>J50*9/D50</f>
        <v>0.23801652892561984</v>
      </c>
      <c r="J50" s="67">
        <f t="shared" ref="J50:J70" si="109">C50*L50/100</f>
        <v>28.8</v>
      </c>
      <c r="K50" s="68">
        <f t="shared" ref="K50:K62" si="110">J50/$K$6</f>
        <v>0.41142857142857142</v>
      </c>
      <c r="L50" s="81">
        <v>9.6</v>
      </c>
      <c r="M50" s="68">
        <f>N50*9/D50</f>
        <v>0.13140495867768595</v>
      </c>
      <c r="N50" s="67">
        <f t="shared" ref="N50:N74" si="111">C50*P50/100</f>
        <v>15.9</v>
      </c>
      <c r="O50" s="68">
        <f t="shared" ref="O50:O62" si="112">N50/$O$6</f>
        <v>0.79500000000000004</v>
      </c>
      <c r="P50" s="82">
        <v>5.3</v>
      </c>
      <c r="Q50" s="82"/>
      <c r="R50" s="67">
        <f t="shared" ref="R50:R74" si="113">C50*T50/100</f>
        <v>153</v>
      </c>
      <c r="S50" s="68">
        <f>R50/$S$6</f>
        <v>0.58846153846153848</v>
      </c>
      <c r="T50" s="82">
        <v>51</v>
      </c>
      <c r="U50" s="103">
        <f>V50/2</f>
        <v>3.45</v>
      </c>
      <c r="V50" s="67">
        <f t="shared" ref="V50:V74" si="114">C50*X50/100</f>
        <v>6.9</v>
      </c>
      <c r="W50" s="68">
        <f>V50/$S$6</f>
        <v>2.6538461538461539E-2</v>
      </c>
      <c r="X50" s="74">
        <v>2.2999999999999998</v>
      </c>
      <c r="Y50" s="103">
        <f>Z50/2</f>
        <v>21.6</v>
      </c>
      <c r="Z50" s="67">
        <f t="shared" ref="Z50:Z74" si="115">C50*AB50/100</f>
        <v>43.2</v>
      </c>
      <c r="AA50" s="68">
        <f t="shared" ref="AA50:AA62" si="116">Z50/$AA$6</f>
        <v>0.8640000000000001</v>
      </c>
      <c r="AB50" s="82">
        <v>14.4</v>
      </c>
      <c r="AC50" s="100">
        <f>AD50/2</f>
        <v>1.5</v>
      </c>
      <c r="AD50" s="61">
        <f t="shared" ref="AD50:AD74" si="117">C50*AF50/100</f>
        <v>3</v>
      </c>
      <c r="AE50" s="68">
        <f t="shared" ref="AE50:AE72" si="118">AD50/$AE$6</f>
        <v>0.5</v>
      </c>
      <c r="AF50" s="83">
        <v>1</v>
      </c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1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</row>
    <row r="51" spans="1:165" s="12" customFormat="1" ht="19.05" customHeight="1" thickBot="1">
      <c r="B51" s="138" t="s">
        <v>124</v>
      </c>
      <c r="C51" s="72">
        <v>270</v>
      </c>
      <c r="D51" s="109">
        <f t="shared" si="106"/>
        <v>685.37459807073947</v>
      </c>
      <c r="E51" s="67">
        <f t="shared" si="107"/>
        <v>2855.7318327974276</v>
      </c>
      <c r="F51" s="65">
        <f t="shared" si="108"/>
        <v>0.34268729903536971</v>
      </c>
      <c r="G51" s="73">
        <v>253.84244372990352</v>
      </c>
      <c r="H51" s="73">
        <v>1057.6784565916398</v>
      </c>
      <c r="I51" s="65">
        <f t="shared" ref="I51:I72" si="119">J51*9/D51</f>
        <v>0.74378111343340303</v>
      </c>
      <c r="J51" s="67">
        <f t="shared" si="109"/>
        <v>56.640964630225078</v>
      </c>
      <c r="K51" s="68">
        <f t="shared" si="110"/>
        <v>0.80915663757464396</v>
      </c>
      <c r="L51" s="74">
        <v>20.978135048231511</v>
      </c>
      <c r="M51" s="68">
        <f t="shared" ref="M51:M72" si="120">N51*9/D51</f>
        <v>0.47776553296598895</v>
      </c>
      <c r="N51" s="67">
        <f t="shared" si="111"/>
        <v>36.383151125401923</v>
      </c>
      <c r="O51" s="68">
        <f t="shared" si="112"/>
        <v>1.8191575562700961</v>
      </c>
      <c r="P51" s="74">
        <v>13.475241157556267</v>
      </c>
      <c r="Q51" s="74"/>
      <c r="R51" s="67">
        <f t="shared" si="113"/>
        <v>3.5907395498392289</v>
      </c>
      <c r="S51" s="68">
        <f t="shared" ref="S51:S62" si="121">R51/$S$6</f>
        <v>1.3810536730150881E-2</v>
      </c>
      <c r="T51" s="74">
        <v>1.3299035369774921</v>
      </c>
      <c r="U51" s="103">
        <f t="shared" ref="U51:U72" si="122">V51/2</f>
        <v>3.8069999999999999</v>
      </c>
      <c r="V51" s="67">
        <f t="shared" si="114"/>
        <v>7.6139999999999999</v>
      </c>
      <c r="W51" s="68">
        <f t="shared" ref="W51:W62" si="123">V51/$S$6</f>
        <v>2.9284615384615385E-2</v>
      </c>
      <c r="X51" s="74">
        <v>2.82</v>
      </c>
      <c r="Y51" s="103">
        <f t="shared" ref="Y51:Y72" si="124">Z51/2</f>
        <v>18.736784565916398</v>
      </c>
      <c r="Z51" s="67">
        <f t="shared" si="115"/>
        <v>37.473569131832797</v>
      </c>
      <c r="AA51" s="68">
        <f t="shared" si="116"/>
        <v>0.74947138263665591</v>
      </c>
      <c r="AB51" s="74">
        <v>13.879099678456591</v>
      </c>
      <c r="AC51" s="100">
        <f t="shared" ref="AC51:AC72" si="125">AD51/2</f>
        <v>1.5515016077170418</v>
      </c>
      <c r="AD51" s="61">
        <f t="shared" si="117"/>
        <v>3.1030032154340836</v>
      </c>
      <c r="AE51" s="68">
        <f t="shared" si="118"/>
        <v>0.51716720257234727</v>
      </c>
      <c r="AF51" s="75">
        <v>1.1492604501607717</v>
      </c>
      <c r="AG51" s="14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0"/>
    </row>
    <row r="52" spans="1:165" s="12" customFormat="1" ht="19.05" customHeight="1" thickBot="1">
      <c r="B52" s="138" t="s">
        <v>125</v>
      </c>
      <c r="C52" s="76">
        <v>310</v>
      </c>
      <c r="D52" s="109">
        <f t="shared" si="106"/>
        <v>1001.3711475409837</v>
      </c>
      <c r="E52" s="67">
        <f t="shared" si="107"/>
        <v>4234.1527868852463</v>
      </c>
      <c r="F52" s="65">
        <f t="shared" si="108"/>
        <v>0.50068557377049183</v>
      </c>
      <c r="G52" s="73">
        <v>323.02295081967213</v>
      </c>
      <c r="H52" s="73">
        <v>1365.8557377049183</v>
      </c>
      <c r="I52" s="65">
        <f t="shared" si="119"/>
        <v>0.11352083798542453</v>
      </c>
      <c r="J52" s="67">
        <f t="shared" si="109"/>
        <v>12.630721311475405</v>
      </c>
      <c r="K52" s="68">
        <f t="shared" si="110"/>
        <v>0.18043887587822008</v>
      </c>
      <c r="L52" s="74">
        <v>4.0744262295081946</v>
      </c>
      <c r="M52" s="68">
        <f t="shared" si="120"/>
        <v>4.4195205131848788E-3</v>
      </c>
      <c r="N52" s="67">
        <f t="shared" si="111"/>
        <v>0.49173114754098435</v>
      </c>
      <c r="O52" s="68">
        <f t="shared" si="112"/>
        <v>2.4586557377049217E-2</v>
      </c>
      <c r="P52" s="74">
        <v>0.15862295081967237</v>
      </c>
      <c r="Q52" s="74"/>
      <c r="R52" s="67">
        <f t="shared" si="113"/>
        <v>174.87862295081968</v>
      </c>
      <c r="S52" s="68">
        <f t="shared" si="121"/>
        <v>0.67261008827238333</v>
      </c>
      <c r="T52" s="74">
        <v>56.412459016393434</v>
      </c>
      <c r="U52" s="103">
        <f t="shared" si="122"/>
        <v>2.17</v>
      </c>
      <c r="V52" s="67">
        <f t="shared" si="114"/>
        <v>4.34</v>
      </c>
      <c r="W52" s="68">
        <f t="shared" si="123"/>
        <v>1.669230769230769E-2</v>
      </c>
      <c r="X52" s="74">
        <v>1.4</v>
      </c>
      <c r="Y52" s="103">
        <f t="shared" si="124"/>
        <v>20.639901639344266</v>
      </c>
      <c r="Z52" s="67">
        <f t="shared" si="115"/>
        <v>41.279803278688533</v>
      </c>
      <c r="AA52" s="68">
        <f t="shared" si="116"/>
        <v>0.82559606557377063</v>
      </c>
      <c r="AB52" s="74">
        <v>13.316065573770494</v>
      </c>
      <c r="AC52" s="100">
        <f t="shared" si="125"/>
        <v>3.5975245901639346</v>
      </c>
      <c r="AD52" s="61">
        <f t="shared" si="117"/>
        <v>7.1950491803278691</v>
      </c>
      <c r="AE52" s="68">
        <f t="shared" si="118"/>
        <v>1.1991748633879782</v>
      </c>
      <c r="AF52" s="75">
        <v>2.3209836065573772</v>
      </c>
      <c r="AG52" s="14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0"/>
    </row>
    <row r="53" spans="1:165" s="12" customFormat="1" ht="19.05" customHeight="1" thickBot="1">
      <c r="B53" s="138" t="s">
        <v>126</v>
      </c>
      <c r="C53" s="76">
        <v>65</v>
      </c>
      <c r="D53" s="109">
        <f t="shared" si="106"/>
        <v>180.7</v>
      </c>
      <c r="E53" s="67">
        <f t="shared" si="107"/>
        <v>752.05</v>
      </c>
      <c r="F53" s="65">
        <f t="shared" si="108"/>
        <v>9.035E-2</v>
      </c>
      <c r="G53" s="73">
        <v>278</v>
      </c>
      <c r="H53" s="73">
        <v>1157</v>
      </c>
      <c r="I53" s="65">
        <f t="shared" si="119"/>
        <v>0.64748201438848929</v>
      </c>
      <c r="J53" s="67">
        <f t="shared" si="109"/>
        <v>13</v>
      </c>
      <c r="K53" s="68">
        <f t="shared" si="110"/>
        <v>0.18571428571428572</v>
      </c>
      <c r="L53" s="74">
        <v>20</v>
      </c>
      <c r="M53" s="68">
        <f t="shared" si="120"/>
        <v>0.44028776978417272</v>
      </c>
      <c r="N53" s="67">
        <f t="shared" si="111"/>
        <v>8.84</v>
      </c>
      <c r="O53" s="68">
        <f t="shared" si="112"/>
        <v>0.442</v>
      </c>
      <c r="P53" s="74">
        <v>13.6</v>
      </c>
      <c r="Q53" s="74"/>
      <c r="R53" s="67">
        <f t="shared" si="113"/>
        <v>0.32500000000000001</v>
      </c>
      <c r="S53" s="68">
        <f t="shared" si="121"/>
        <v>1.25E-3</v>
      </c>
      <c r="T53" s="74">
        <v>0.5</v>
      </c>
      <c r="U53" s="103">
        <f t="shared" si="122"/>
        <v>0.58499999999999996</v>
      </c>
      <c r="V53" s="67">
        <f t="shared" si="114"/>
        <v>1.17</v>
      </c>
      <c r="W53" s="68">
        <f t="shared" si="123"/>
        <v>4.4999999999999997E-3</v>
      </c>
      <c r="X53" s="74">
        <v>1.8</v>
      </c>
      <c r="Y53" s="103">
        <f t="shared" si="124"/>
        <v>7.8</v>
      </c>
      <c r="Z53" s="67">
        <f t="shared" si="115"/>
        <v>15.6</v>
      </c>
      <c r="AA53" s="68">
        <f t="shared" si="116"/>
        <v>0.312</v>
      </c>
      <c r="AB53" s="74">
        <v>24</v>
      </c>
      <c r="AC53" s="100">
        <f t="shared" si="125"/>
        <v>0.45500000000000002</v>
      </c>
      <c r="AD53" s="61">
        <f t="shared" si="117"/>
        <v>0.91</v>
      </c>
      <c r="AE53" s="68">
        <f t="shared" si="118"/>
        <v>0.15166666666666667</v>
      </c>
      <c r="AF53" s="75">
        <v>1.4</v>
      </c>
      <c r="AG53" s="14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0"/>
    </row>
    <row r="54" spans="1:165" s="12" customFormat="1" ht="19.05" customHeight="1" thickBot="1">
      <c r="B54" s="138" t="s">
        <v>127</v>
      </c>
      <c r="C54" s="76">
        <v>62</v>
      </c>
      <c r="D54" s="109">
        <f t="shared" si="106"/>
        <v>155.62</v>
      </c>
      <c r="E54" s="67">
        <f t="shared" si="107"/>
        <v>652.86</v>
      </c>
      <c r="F54" s="65">
        <f t="shared" si="108"/>
        <v>7.7810000000000004E-2</v>
      </c>
      <c r="G54" s="73">
        <v>251</v>
      </c>
      <c r="H54" s="73">
        <v>1053</v>
      </c>
      <c r="I54" s="65">
        <f t="shared" si="119"/>
        <v>0.68127490039840632</v>
      </c>
      <c r="J54" s="67">
        <f t="shared" si="109"/>
        <v>11.78</v>
      </c>
      <c r="K54" s="68">
        <f t="shared" si="110"/>
        <v>0.16828571428571429</v>
      </c>
      <c r="L54" s="74">
        <v>19</v>
      </c>
      <c r="M54" s="68">
        <f t="shared" si="120"/>
        <v>0.53784860557768921</v>
      </c>
      <c r="N54" s="67">
        <f t="shared" si="111"/>
        <v>9.3000000000000007</v>
      </c>
      <c r="O54" s="68">
        <f t="shared" si="112"/>
        <v>0.46500000000000002</v>
      </c>
      <c r="P54" s="74">
        <v>15</v>
      </c>
      <c r="Q54" s="74"/>
      <c r="R54" s="67">
        <f t="shared" si="113"/>
        <v>1.24</v>
      </c>
      <c r="S54" s="68">
        <f t="shared" si="121"/>
        <v>4.7692307692307695E-3</v>
      </c>
      <c r="T54" s="74">
        <v>2</v>
      </c>
      <c r="U54" s="103">
        <f t="shared" si="122"/>
        <v>0.46500000000000002</v>
      </c>
      <c r="V54" s="67">
        <f t="shared" si="114"/>
        <v>0.93</v>
      </c>
      <c r="W54" s="68">
        <f t="shared" si="123"/>
        <v>3.5769230769230769E-3</v>
      </c>
      <c r="X54" s="74">
        <v>1.5</v>
      </c>
      <c r="Y54" s="103">
        <f t="shared" si="124"/>
        <v>5.58</v>
      </c>
      <c r="Z54" s="67">
        <f t="shared" si="115"/>
        <v>11.16</v>
      </c>
      <c r="AA54" s="68">
        <f t="shared" si="116"/>
        <v>0.22320000000000001</v>
      </c>
      <c r="AB54" s="74">
        <v>18</v>
      </c>
      <c r="AC54" s="100">
        <f t="shared" si="125"/>
        <v>0.13950000000000001</v>
      </c>
      <c r="AD54" s="61">
        <f t="shared" si="117"/>
        <v>0.27900000000000003</v>
      </c>
      <c r="AE54" s="68">
        <f t="shared" si="118"/>
        <v>4.6500000000000007E-2</v>
      </c>
      <c r="AF54" s="75">
        <v>0.45</v>
      </c>
      <c r="AG54" s="14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0"/>
    </row>
    <row r="55" spans="1:165" s="12" customFormat="1" ht="19.05" customHeight="1" thickBot="1">
      <c r="B55" s="138" t="s">
        <v>128</v>
      </c>
      <c r="C55" s="76">
        <v>16</v>
      </c>
      <c r="D55" s="109">
        <f t="shared" si="106"/>
        <v>2.2400000000000002</v>
      </c>
      <c r="E55" s="67">
        <f t="shared" si="107"/>
        <v>8.64</v>
      </c>
      <c r="F55" s="65">
        <f t="shared" si="108"/>
        <v>1.1200000000000001E-3</v>
      </c>
      <c r="G55" s="73">
        <v>14</v>
      </c>
      <c r="H55" s="73">
        <v>54</v>
      </c>
      <c r="I55" s="65">
        <f t="shared" si="119"/>
        <v>0.12857142857142859</v>
      </c>
      <c r="J55" s="67">
        <f t="shared" si="109"/>
        <v>3.2000000000000001E-2</v>
      </c>
      <c r="K55" s="68">
        <f t="shared" si="110"/>
        <v>4.5714285714285713E-4</v>
      </c>
      <c r="L55" s="74">
        <v>0.2</v>
      </c>
      <c r="M55" s="68">
        <f t="shared" si="120"/>
        <v>2.5714285714285714E-2</v>
      </c>
      <c r="N55" s="67">
        <f t="shared" si="111"/>
        <v>6.4000000000000003E-3</v>
      </c>
      <c r="O55" s="68">
        <f t="shared" si="112"/>
        <v>3.2000000000000003E-4</v>
      </c>
      <c r="P55" s="74">
        <v>0.04</v>
      </c>
      <c r="Q55" s="74"/>
      <c r="R55" s="67">
        <f t="shared" si="113"/>
        <v>0.46399999999999997</v>
      </c>
      <c r="S55" s="68">
        <f t="shared" si="121"/>
        <v>1.7846153846153845E-3</v>
      </c>
      <c r="T55" s="74">
        <v>2.9</v>
      </c>
      <c r="U55" s="103">
        <f t="shared" si="122"/>
        <v>0.12</v>
      </c>
      <c r="V55" s="67">
        <f t="shared" si="114"/>
        <v>0.24</v>
      </c>
      <c r="W55" s="68">
        <f t="shared" si="123"/>
        <v>9.2307692307692305E-4</v>
      </c>
      <c r="X55" s="74">
        <v>1.5</v>
      </c>
      <c r="Y55" s="103">
        <f t="shared" si="124"/>
        <v>0.11199999999999999</v>
      </c>
      <c r="Z55" s="67">
        <f t="shared" si="115"/>
        <v>0.22399999999999998</v>
      </c>
      <c r="AA55" s="68">
        <f t="shared" si="116"/>
        <v>4.4799999999999996E-3</v>
      </c>
      <c r="AB55" s="74">
        <v>1.4</v>
      </c>
      <c r="AC55" s="100">
        <f t="shared" si="125"/>
        <v>8.0000000000000002E-3</v>
      </c>
      <c r="AD55" s="61">
        <f t="shared" si="117"/>
        <v>1.6E-2</v>
      </c>
      <c r="AE55" s="68">
        <f t="shared" si="118"/>
        <v>2.6666666666666666E-3</v>
      </c>
      <c r="AF55" s="75">
        <v>0.1</v>
      </c>
      <c r="AG55" s="14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0"/>
    </row>
    <row r="56" spans="1:165" s="12" customFormat="1" ht="19.05" customHeight="1" thickBot="1">
      <c r="B56" s="138" t="s">
        <v>129</v>
      </c>
      <c r="C56" s="72">
        <v>12</v>
      </c>
      <c r="D56" s="109">
        <f t="shared" si="106"/>
        <v>48.24</v>
      </c>
      <c r="E56" s="67">
        <f t="shared" si="107"/>
        <v>200.52</v>
      </c>
      <c r="F56" s="65">
        <f t="shared" si="108"/>
        <v>2.4120000000000003E-2</v>
      </c>
      <c r="G56" s="73">
        <v>402</v>
      </c>
      <c r="H56" s="73">
        <v>1671</v>
      </c>
      <c r="I56" s="65">
        <f t="shared" si="119"/>
        <v>0.67164179104477606</v>
      </c>
      <c r="J56" s="67">
        <f t="shared" si="109"/>
        <v>3.6</v>
      </c>
      <c r="K56" s="68">
        <f t="shared" si="110"/>
        <v>5.1428571428571428E-2</v>
      </c>
      <c r="L56" s="74">
        <v>30</v>
      </c>
      <c r="M56" s="68">
        <f t="shared" si="120"/>
        <v>0.44776119402985071</v>
      </c>
      <c r="N56" s="67">
        <f t="shared" si="111"/>
        <v>2.4</v>
      </c>
      <c r="O56" s="68">
        <f t="shared" si="112"/>
        <v>0.12</v>
      </c>
      <c r="P56" s="74">
        <v>20</v>
      </c>
      <c r="Q56" s="74"/>
      <c r="R56" s="67">
        <f t="shared" si="113"/>
        <v>0</v>
      </c>
      <c r="S56" s="68">
        <f t="shared" si="121"/>
        <v>0</v>
      </c>
      <c r="T56" s="74">
        <v>0</v>
      </c>
      <c r="U56" s="103">
        <f t="shared" si="122"/>
        <v>0.16200000000000003</v>
      </c>
      <c r="V56" s="67">
        <f t="shared" si="114"/>
        <v>0.32400000000000007</v>
      </c>
      <c r="W56" s="68">
        <f t="shared" si="123"/>
        <v>1.2461538461538465E-3</v>
      </c>
      <c r="X56" s="74">
        <v>2.7</v>
      </c>
      <c r="Y56" s="103">
        <f t="shared" si="124"/>
        <v>1.92</v>
      </c>
      <c r="Z56" s="67">
        <f t="shared" si="115"/>
        <v>3.84</v>
      </c>
      <c r="AA56" s="68">
        <f t="shared" si="116"/>
        <v>7.6799999999999993E-2</v>
      </c>
      <c r="AB56" s="74">
        <v>32</v>
      </c>
      <c r="AC56" s="100">
        <f t="shared" si="125"/>
        <v>9.6000000000000016E-2</v>
      </c>
      <c r="AD56" s="61">
        <f t="shared" si="117"/>
        <v>0.19200000000000003</v>
      </c>
      <c r="AE56" s="68">
        <f t="shared" si="118"/>
        <v>3.2000000000000008E-2</v>
      </c>
      <c r="AF56" s="75">
        <v>1.6</v>
      </c>
      <c r="AG56" s="14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0"/>
    </row>
    <row r="57" spans="1:165" s="12" customFormat="1" ht="19.05" customHeight="1" thickBot="1">
      <c r="B57" s="138" t="s">
        <v>130</v>
      </c>
      <c r="C57" s="76">
        <v>54</v>
      </c>
      <c r="D57" s="109">
        <f t="shared" si="106"/>
        <v>192.78</v>
      </c>
      <c r="E57" s="67">
        <f t="shared" si="107"/>
        <v>797.04</v>
      </c>
      <c r="F57" s="65">
        <f t="shared" si="108"/>
        <v>9.6390000000000003E-2</v>
      </c>
      <c r="G57" s="73">
        <v>357</v>
      </c>
      <c r="H57" s="73">
        <v>1476</v>
      </c>
      <c r="I57" s="65">
        <f t="shared" si="119"/>
        <v>0.80672268907563027</v>
      </c>
      <c r="J57" s="67">
        <f t="shared" si="109"/>
        <v>17.28</v>
      </c>
      <c r="K57" s="68">
        <f t="shared" si="110"/>
        <v>0.24685714285714289</v>
      </c>
      <c r="L57" s="74">
        <v>32</v>
      </c>
      <c r="M57" s="68">
        <f t="shared" si="120"/>
        <v>0.51428571428571412</v>
      </c>
      <c r="N57" s="67">
        <f t="shared" si="111"/>
        <v>11.015999999999998</v>
      </c>
      <c r="O57" s="68">
        <f t="shared" si="112"/>
        <v>0.55079999999999996</v>
      </c>
      <c r="P57" s="74">
        <v>20.399999999999999</v>
      </c>
      <c r="Q57" s="74"/>
      <c r="R57" s="67">
        <f t="shared" si="113"/>
        <v>0.10800000000000001</v>
      </c>
      <c r="S57" s="68">
        <f t="shared" si="121"/>
        <v>4.1538461538461542E-4</v>
      </c>
      <c r="T57" s="74">
        <v>0.2</v>
      </c>
      <c r="U57" s="103">
        <f t="shared" si="122"/>
        <v>0.40500000000000003</v>
      </c>
      <c r="V57" s="67">
        <f t="shared" si="114"/>
        <v>0.81</v>
      </c>
      <c r="W57" s="68">
        <f t="shared" si="123"/>
        <v>3.1153846153846158E-3</v>
      </c>
      <c r="X57" s="74">
        <v>1.5</v>
      </c>
      <c r="Y57" s="103">
        <f t="shared" si="124"/>
        <v>4.59</v>
      </c>
      <c r="Z57" s="67">
        <f t="shared" si="115"/>
        <v>9.18</v>
      </c>
      <c r="AA57" s="68">
        <f t="shared" si="116"/>
        <v>0.18359999999999999</v>
      </c>
      <c r="AB57" s="74">
        <v>17</v>
      </c>
      <c r="AC57" s="100">
        <f t="shared" si="125"/>
        <v>0.45899999999999996</v>
      </c>
      <c r="AD57" s="61">
        <f t="shared" si="117"/>
        <v>0.91799999999999993</v>
      </c>
      <c r="AE57" s="68">
        <f t="shared" si="118"/>
        <v>0.153</v>
      </c>
      <c r="AF57" s="75">
        <v>1.7</v>
      </c>
      <c r="AG57" s="14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0"/>
    </row>
    <row r="58" spans="1:165" s="19" customFormat="1" ht="19.05" customHeight="1" thickBot="1">
      <c r="A58" s="12"/>
      <c r="B58" s="138" t="s">
        <v>131</v>
      </c>
      <c r="C58" s="76">
        <v>46</v>
      </c>
      <c r="D58" s="109">
        <f t="shared" si="106"/>
        <v>168.82</v>
      </c>
      <c r="E58" s="67">
        <f t="shared" si="107"/>
        <v>705.64</v>
      </c>
      <c r="F58" s="65">
        <f t="shared" si="108"/>
        <v>8.4409999999999999E-2</v>
      </c>
      <c r="G58" s="73">
        <v>367</v>
      </c>
      <c r="H58" s="73">
        <v>1534</v>
      </c>
      <c r="I58" s="65">
        <f t="shared" si="119"/>
        <v>0.76021798365122617</v>
      </c>
      <c r="J58" s="67">
        <f t="shared" si="109"/>
        <v>14.26</v>
      </c>
      <c r="K58" s="68">
        <f t="shared" si="110"/>
        <v>0.20371428571428571</v>
      </c>
      <c r="L58" s="74">
        <v>31</v>
      </c>
      <c r="M58" s="68">
        <f t="shared" si="120"/>
        <v>0.49046321525885561</v>
      </c>
      <c r="N58" s="67">
        <f t="shared" si="111"/>
        <v>9.1999999999999993</v>
      </c>
      <c r="O58" s="68">
        <f t="shared" si="112"/>
        <v>0.45999999999999996</v>
      </c>
      <c r="P58" s="74">
        <v>20</v>
      </c>
      <c r="Q58" s="74"/>
      <c r="R58" s="67">
        <f t="shared" si="113"/>
        <v>0</v>
      </c>
      <c r="S58" s="68">
        <f t="shared" si="121"/>
        <v>0</v>
      </c>
      <c r="T58" s="74">
        <v>0</v>
      </c>
      <c r="U58" s="103">
        <f t="shared" si="122"/>
        <v>0.7360000000000001</v>
      </c>
      <c r="V58" s="67">
        <f t="shared" si="114"/>
        <v>1.4720000000000002</v>
      </c>
      <c r="W58" s="68">
        <f t="shared" si="123"/>
        <v>5.6615384615384626E-3</v>
      </c>
      <c r="X58" s="74">
        <v>3.2</v>
      </c>
      <c r="Y58" s="103">
        <f t="shared" si="124"/>
        <v>4.5999999999999996</v>
      </c>
      <c r="Z58" s="67">
        <f t="shared" si="115"/>
        <v>9.1999999999999993</v>
      </c>
      <c r="AA58" s="68">
        <f t="shared" si="116"/>
        <v>0.184</v>
      </c>
      <c r="AB58" s="74">
        <v>20</v>
      </c>
      <c r="AC58" s="100">
        <f t="shared" si="125"/>
        <v>0.34499999999999997</v>
      </c>
      <c r="AD58" s="61">
        <f t="shared" si="117"/>
        <v>0.69</v>
      </c>
      <c r="AE58" s="68">
        <f t="shared" si="118"/>
        <v>0.11499999999999999</v>
      </c>
      <c r="AF58" s="75">
        <v>1.5</v>
      </c>
      <c r="AG58" s="14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0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</row>
    <row r="59" spans="1:165" s="19" customFormat="1" ht="19.05" customHeight="1" thickBot="1">
      <c r="A59" s="12"/>
      <c r="B59" s="138" t="s">
        <v>132</v>
      </c>
      <c r="C59" s="72">
        <v>39</v>
      </c>
      <c r="D59" s="109">
        <f t="shared" si="106"/>
        <v>139.22999999999999</v>
      </c>
      <c r="E59" s="67">
        <f t="shared" si="107"/>
        <v>585</v>
      </c>
      <c r="F59" s="65">
        <f t="shared" si="108"/>
        <v>6.9614999999999996E-2</v>
      </c>
      <c r="G59" s="73">
        <v>357</v>
      </c>
      <c r="H59" s="73">
        <v>1500</v>
      </c>
      <c r="I59" s="65">
        <f t="shared" si="119"/>
        <v>0.65546218487394969</v>
      </c>
      <c r="J59" s="67">
        <f t="shared" si="109"/>
        <v>10.14</v>
      </c>
      <c r="K59" s="68">
        <f t="shared" si="110"/>
        <v>0.14485714285714288</v>
      </c>
      <c r="L59" s="74">
        <v>26</v>
      </c>
      <c r="M59" s="68">
        <f t="shared" si="120"/>
        <v>0.4285714285714286</v>
      </c>
      <c r="N59" s="67">
        <f t="shared" si="111"/>
        <v>6.63</v>
      </c>
      <c r="O59" s="68">
        <f t="shared" si="112"/>
        <v>0.33150000000000002</v>
      </c>
      <c r="P59" s="74">
        <v>17</v>
      </c>
      <c r="Q59" s="74"/>
      <c r="R59" s="67">
        <f t="shared" si="113"/>
        <v>0.39</v>
      </c>
      <c r="S59" s="68">
        <f t="shared" si="121"/>
        <v>1.5E-3</v>
      </c>
      <c r="T59" s="74">
        <v>1</v>
      </c>
      <c r="U59" s="103">
        <f t="shared" si="122"/>
        <v>0.47775000000000006</v>
      </c>
      <c r="V59" s="67">
        <f t="shared" si="114"/>
        <v>0.95550000000000013</v>
      </c>
      <c r="W59" s="68">
        <f t="shared" si="123"/>
        <v>3.6750000000000003E-3</v>
      </c>
      <c r="X59" s="74">
        <v>2.4500000000000002</v>
      </c>
      <c r="Y59" s="103">
        <f t="shared" si="124"/>
        <v>4.68</v>
      </c>
      <c r="Z59" s="67">
        <f t="shared" si="115"/>
        <v>9.36</v>
      </c>
      <c r="AA59" s="68">
        <f t="shared" si="116"/>
        <v>0.18719999999999998</v>
      </c>
      <c r="AB59" s="74">
        <v>24</v>
      </c>
      <c r="AC59" s="100">
        <f t="shared" si="125"/>
        <v>0.35100000000000003</v>
      </c>
      <c r="AD59" s="61">
        <f t="shared" si="117"/>
        <v>0.70200000000000007</v>
      </c>
      <c r="AE59" s="68">
        <f t="shared" si="118"/>
        <v>0.11700000000000001</v>
      </c>
      <c r="AF59" s="75">
        <v>1.8</v>
      </c>
      <c r="AG59" s="14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0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</row>
    <row r="60" spans="1:165" s="19" customFormat="1" ht="19.05" customHeight="1" thickBot="1">
      <c r="A60" s="12"/>
      <c r="B60" s="138" t="s">
        <v>133</v>
      </c>
      <c r="C60" s="76">
        <v>22</v>
      </c>
      <c r="D60" s="109">
        <f t="shared" si="106"/>
        <v>54.34</v>
      </c>
      <c r="E60" s="67">
        <f t="shared" si="107"/>
        <v>227.26</v>
      </c>
      <c r="F60" s="65">
        <f t="shared" si="108"/>
        <v>2.7170000000000003E-2</v>
      </c>
      <c r="G60" s="73">
        <v>247</v>
      </c>
      <c r="H60" s="73">
        <v>1033</v>
      </c>
      <c r="I60" s="65">
        <f t="shared" si="119"/>
        <v>0.54655870445344124</v>
      </c>
      <c r="J60" s="67">
        <f t="shared" si="109"/>
        <v>3.3</v>
      </c>
      <c r="K60" s="68">
        <f t="shared" si="110"/>
        <v>4.7142857142857139E-2</v>
      </c>
      <c r="L60" s="81">
        <v>15</v>
      </c>
      <c r="M60" s="68">
        <f t="shared" si="120"/>
        <v>0.19676113360323888</v>
      </c>
      <c r="N60" s="67">
        <f t="shared" si="111"/>
        <v>1.1880000000000002</v>
      </c>
      <c r="O60" s="68">
        <f t="shared" si="112"/>
        <v>5.9400000000000008E-2</v>
      </c>
      <c r="P60" s="81">
        <v>5.4</v>
      </c>
      <c r="Q60" s="81"/>
      <c r="R60" s="67">
        <f t="shared" si="113"/>
        <v>2.2000000000000002E-2</v>
      </c>
      <c r="S60" s="68">
        <f t="shared" si="121"/>
        <v>8.4615384615384628E-5</v>
      </c>
      <c r="T60" s="81">
        <v>0.1</v>
      </c>
      <c r="U60" s="103">
        <f t="shared" si="122"/>
        <v>0.154</v>
      </c>
      <c r="V60" s="67">
        <f t="shared" si="114"/>
        <v>0.308</v>
      </c>
      <c r="W60" s="68">
        <f t="shared" si="123"/>
        <v>1.1846153846153847E-3</v>
      </c>
      <c r="X60" s="74">
        <v>1.4</v>
      </c>
      <c r="Y60" s="103">
        <f t="shared" si="124"/>
        <v>2.64</v>
      </c>
      <c r="Z60" s="67">
        <f t="shared" si="115"/>
        <v>5.28</v>
      </c>
      <c r="AA60" s="68">
        <f t="shared" si="116"/>
        <v>0.1056</v>
      </c>
      <c r="AB60" s="81">
        <v>24</v>
      </c>
      <c r="AC60" s="100">
        <f t="shared" si="125"/>
        <v>0.66</v>
      </c>
      <c r="AD60" s="61">
        <f t="shared" si="117"/>
        <v>1.32</v>
      </c>
      <c r="AE60" s="68">
        <f t="shared" si="118"/>
        <v>0.22</v>
      </c>
      <c r="AF60" s="83">
        <v>6</v>
      </c>
      <c r="AG60" s="14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0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</row>
    <row r="61" spans="1:165" s="19" customFormat="1" ht="19.05" customHeight="1" thickBot="1">
      <c r="A61" s="12"/>
      <c r="B61" s="138" t="s">
        <v>134</v>
      </c>
      <c r="C61" s="76">
        <v>79</v>
      </c>
      <c r="D61" s="109">
        <f t="shared" si="106"/>
        <v>11.85</v>
      </c>
      <c r="E61" s="67">
        <f t="shared" si="107"/>
        <v>49.77</v>
      </c>
      <c r="F61" s="65">
        <f t="shared" si="108"/>
        <v>5.9249999999999997E-3</v>
      </c>
      <c r="G61" s="73">
        <v>15</v>
      </c>
      <c r="H61" s="73">
        <v>63</v>
      </c>
      <c r="I61" s="65">
        <f t="shared" si="119"/>
        <v>0.12</v>
      </c>
      <c r="J61" s="67">
        <f t="shared" si="109"/>
        <v>0.158</v>
      </c>
      <c r="K61" s="68">
        <f t="shared" si="110"/>
        <v>2.2571428571428573E-3</v>
      </c>
      <c r="L61" s="81">
        <v>0.2</v>
      </c>
      <c r="M61" s="68">
        <f t="shared" si="120"/>
        <v>0.03</v>
      </c>
      <c r="N61" s="67">
        <f t="shared" si="111"/>
        <v>3.95E-2</v>
      </c>
      <c r="O61" s="68">
        <f t="shared" si="112"/>
        <v>1.9750000000000002E-3</v>
      </c>
      <c r="P61" s="81">
        <v>0.05</v>
      </c>
      <c r="Q61" s="81"/>
      <c r="R61" s="67">
        <f t="shared" si="113"/>
        <v>2.8440000000000003</v>
      </c>
      <c r="S61" s="68">
        <f t="shared" si="121"/>
        <v>1.0938461538461539E-2</v>
      </c>
      <c r="T61" s="81">
        <v>3.6</v>
      </c>
      <c r="U61" s="103">
        <f t="shared" si="122"/>
        <v>0.51350000000000007</v>
      </c>
      <c r="V61" s="67">
        <f t="shared" si="114"/>
        <v>1.0270000000000001</v>
      </c>
      <c r="W61" s="68">
        <f t="shared" si="123"/>
        <v>3.9500000000000004E-3</v>
      </c>
      <c r="X61" s="74">
        <v>1.3</v>
      </c>
      <c r="Y61" s="103">
        <f t="shared" si="124"/>
        <v>0.35550000000000004</v>
      </c>
      <c r="Z61" s="67">
        <f t="shared" si="115"/>
        <v>0.71100000000000008</v>
      </c>
      <c r="AA61" s="68">
        <f t="shared" si="116"/>
        <v>1.4220000000000002E-2</v>
      </c>
      <c r="AB61" s="81">
        <v>0.9</v>
      </c>
      <c r="AC61" s="100">
        <f t="shared" si="125"/>
        <v>7.9000000000000008E-3</v>
      </c>
      <c r="AD61" s="61">
        <f t="shared" si="117"/>
        <v>1.5800000000000002E-2</v>
      </c>
      <c r="AE61" s="68">
        <f t="shared" si="118"/>
        <v>2.6333333333333334E-3</v>
      </c>
      <c r="AF61" s="83">
        <v>0.02</v>
      </c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1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</row>
    <row r="62" spans="1:165" s="19" customFormat="1" ht="19.05" customHeight="1" thickBot="1">
      <c r="A62" s="12"/>
      <c r="B62" s="138" t="s">
        <v>135</v>
      </c>
      <c r="C62" s="72">
        <v>34</v>
      </c>
      <c r="D62" s="109">
        <f t="shared" si="106"/>
        <v>153.68</v>
      </c>
      <c r="E62" s="67">
        <f t="shared" si="107"/>
        <v>636.14</v>
      </c>
      <c r="F62" s="65">
        <f t="shared" si="108"/>
        <v>7.6840000000000006E-2</v>
      </c>
      <c r="G62" s="73">
        <v>452</v>
      </c>
      <c r="H62" s="73">
        <v>1871</v>
      </c>
      <c r="I62" s="65">
        <f t="shared" si="119"/>
        <v>0.81637168141592908</v>
      </c>
      <c r="J62" s="67">
        <f t="shared" si="109"/>
        <v>13.94</v>
      </c>
      <c r="K62" s="68">
        <f t="shared" si="110"/>
        <v>0.19914285714285715</v>
      </c>
      <c r="L62" s="74">
        <v>41</v>
      </c>
      <c r="M62" s="68">
        <f t="shared" si="120"/>
        <v>0.35840707964601765</v>
      </c>
      <c r="N62" s="67">
        <f t="shared" si="111"/>
        <v>6.12</v>
      </c>
      <c r="O62" s="68">
        <f t="shared" si="112"/>
        <v>0.30599999999999999</v>
      </c>
      <c r="P62" s="74">
        <v>18</v>
      </c>
      <c r="Q62" s="74"/>
      <c r="R62" s="67">
        <f t="shared" si="113"/>
        <v>0.47599999999999992</v>
      </c>
      <c r="S62" s="68">
        <f t="shared" si="121"/>
        <v>1.8307692307692304E-3</v>
      </c>
      <c r="T62" s="74">
        <v>1.4</v>
      </c>
      <c r="U62" s="103">
        <f t="shared" si="122"/>
        <v>0.55080000000000007</v>
      </c>
      <c r="V62" s="67">
        <f t="shared" si="114"/>
        <v>1.1016000000000001</v>
      </c>
      <c r="W62" s="68">
        <f t="shared" si="123"/>
        <v>4.2369230769230774E-3</v>
      </c>
      <c r="X62" s="74">
        <v>3.24</v>
      </c>
      <c r="Y62" s="103">
        <f t="shared" si="124"/>
        <v>3.23</v>
      </c>
      <c r="Z62" s="67">
        <f t="shared" si="115"/>
        <v>6.46</v>
      </c>
      <c r="AA62" s="68">
        <f t="shared" si="116"/>
        <v>0.12920000000000001</v>
      </c>
      <c r="AB62" s="74">
        <v>19</v>
      </c>
      <c r="AC62" s="100">
        <f t="shared" si="125"/>
        <v>0.38590000000000002</v>
      </c>
      <c r="AD62" s="61">
        <f t="shared" si="117"/>
        <v>0.77180000000000004</v>
      </c>
      <c r="AE62" s="68">
        <f t="shared" si="118"/>
        <v>0.12863333333333335</v>
      </c>
      <c r="AF62" s="75">
        <v>2.27</v>
      </c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1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</row>
    <row r="63" spans="1:165" s="19" customFormat="1" ht="19.05" customHeight="1" thickBot="1">
      <c r="A63" s="12"/>
      <c r="B63" s="138" t="s">
        <v>136</v>
      </c>
      <c r="C63" s="72">
        <v>33</v>
      </c>
      <c r="D63" s="109">
        <f t="shared" si="106"/>
        <v>30.69</v>
      </c>
      <c r="E63" s="67">
        <f t="shared" si="107"/>
        <v>129.69</v>
      </c>
      <c r="F63" s="65">
        <f t="shared" ref="F63:F65" si="126">D63/$F$6</f>
        <v>1.5345000000000001E-2</v>
      </c>
      <c r="G63" s="73">
        <v>93</v>
      </c>
      <c r="H63" s="73">
        <v>393</v>
      </c>
      <c r="I63" s="65">
        <f t="shared" si="119"/>
        <v>0.26129032258064522</v>
      </c>
      <c r="J63" s="67">
        <f t="shared" si="109"/>
        <v>0.89100000000000013</v>
      </c>
      <c r="K63" s="68">
        <f t="shared" ref="K63:K65" si="127">J63/$K$6</f>
        <v>1.2728571428571431E-2</v>
      </c>
      <c r="L63" s="74">
        <v>2.7</v>
      </c>
      <c r="M63" s="68">
        <f t="shared" si="120"/>
        <v>0.10645161290322581</v>
      </c>
      <c r="N63" s="67">
        <f t="shared" si="111"/>
        <v>0.36300000000000004</v>
      </c>
      <c r="O63" s="68">
        <f t="shared" ref="O63:O65" si="128">N63/$O$6</f>
        <v>1.8150000000000003E-2</v>
      </c>
      <c r="P63" s="74">
        <v>1.1000000000000001</v>
      </c>
      <c r="Q63" s="74"/>
      <c r="R63" s="67">
        <f t="shared" si="113"/>
        <v>0.29699999999999999</v>
      </c>
      <c r="S63" s="68">
        <f t="shared" ref="S63:S65" si="129">R63/$S$6</f>
        <v>1.1423076923076923E-3</v>
      </c>
      <c r="T63" s="74">
        <v>0.9</v>
      </c>
      <c r="U63" s="103">
        <f t="shared" si="122"/>
        <v>0.45539999999999997</v>
      </c>
      <c r="V63" s="67">
        <f t="shared" si="114"/>
        <v>0.91079999999999994</v>
      </c>
      <c r="W63" s="68">
        <f t="shared" ref="W63:W65" si="130">V63/$S$6</f>
        <v>3.503076923076923E-3</v>
      </c>
      <c r="X63" s="74">
        <v>2.76</v>
      </c>
      <c r="Y63" s="103">
        <f t="shared" si="124"/>
        <v>2.64</v>
      </c>
      <c r="Z63" s="67">
        <f t="shared" si="115"/>
        <v>5.28</v>
      </c>
      <c r="AA63" s="68">
        <f t="shared" ref="AA63:AA65" si="131">Z63/$AA$6</f>
        <v>0.1056</v>
      </c>
      <c r="AB63" s="74">
        <v>16</v>
      </c>
      <c r="AC63" s="100">
        <f t="shared" si="125"/>
        <v>0.36300000000000004</v>
      </c>
      <c r="AD63" s="61">
        <f t="shared" si="117"/>
        <v>0.72600000000000009</v>
      </c>
      <c r="AE63" s="68">
        <f t="shared" si="118"/>
        <v>0.12100000000000001</v>
      </c>
      <c r="AF63" s="75">
        <v>2.2000000000000002</v>
      </c>
      <c r="AG63" s="14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0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</row>
    <row r="64" spans="1:165" s="19" customFormat="1" ht="19.05" customHeight="1" thickBot="1">
      <c r="A64" s="12"/>
      <c r="B64" s="138" t="s">
        <v>137</v>
      </c>
      <c r="C64" s="72">
        <v>60</v>
      </c>
      <c r="D64" s="109">
        <f t="shared" si="106"/>
        <v>38.4</v>
      </c>
      <c r="E64" s="67">
        <f t="shared" si="107"/>
        <v>163.19999999999999</v>
      </c>
      <c r="F64" s="65">
        <f t="shared" si="126"/>
        <v>1.9199999999999998E-2</v>
      </c>
      <c r="G64" s="73">
        <v>64</v>
      </c>
      <c r="H64" s="73">
        <v>272</v>
      </c>
      <c r="I64" s="65">
        <f t="shared" si="119"/>
        <v>0</v>
      </c>
      <c r="J64" s="67">
        <f t="shared" si="109"/>
        <v>0</v>
      </c>
      <c r="K64" s="68">
        <f t="shared" si="127"/>
        <v>0</v>
      </c>
      <c r="L64" s="74">
        <v>0</v>
      </c>
      <c r="M64" s="68">
        <f t="shared" si="120"/>
        <v>0</v>
      </c>
      <c r="N64" s="67">
        <f t="shared" si="111"/>
        <v>0</v>
      </c>
      <c r="O64" s="68">
        <f t="shared" si="128"/>
        <v>0</v>
      </c>
      <c r="P64" s="74">
        <v>0</v>
      </c>
      <c r="Q64" s="74"/>
      <c r="R64" s="67">
        <f t="shared" si="113"/>
        <v>9.6</v>
      </c>
      <c r="S64" s="68">
        <f t="shared" si="129"/>
        <v>3.692307692307692E-2</v>
      </c>
      <c r="T64" s="74">
        <v>16</v>
      </c>
      <c r="U64" s="103">
        <f t="shared" si="122"/>
        <v>0.85499999999999998</v>
      </c>
      <c r="V64" s="67">
        <f t="shared" si="114"/>
        <v>1.71</v>
      </c>
      <c r="W64" s="68">
        <f t="shared" si="130"/>
        <v>6.5769230769230766E-3</v>
      </c>
      <c r="X64" s="74">
        <v>2.85</v>
      </c>
      <c r="Y64" s="103">
        <f t="shared" si="124"/>
        <v>0</v>
      </c>
      <c r="Z64" s="67">
        <f t="shared" si="115"/>
        <v>0</v>
      </c>
      <c r="AA64" s="68">
        <f t="shared" si="131"/>
        <v>0</v>
      </c>
      <c r="AB64" s="74">
        <v>0</v>
      </c>
      <c r="AC64" s="100">
        <f t="shared" si="125"/>
        <v>8.9999999999999993E-3</v>
      </c>
      <c r="AD64" s="61">
        <f t="shared" si="117"/>
        <v>1.7999999999999999E-2</v>
      </c>
      <c r="AE64" s="68">
        <f t="shared" si="118"/>
        <v>2.9999999999999996E-3</v>
      </c>
      <c r="AF64" s="75">
        <v>0.03</v>
      </c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1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</row>
    <row r="65" spans="1:166" s="19" customFormat="1" ht="19.05" customHeight="1" thickBot="1">
      <c r="A65" s="12"/>
      <c r="B65" s="138" t="s">
        <v>138</v>
      </c>
      <c r="C65" s="72">
        <v>35</v>
      </c>
      <c r="D65" s="109">
        <f t="shared" si="106"/>
        <v>5.95</v>
      </c>
      <c r="E65" s="67">
        <f t="shared" si="107"/>
        <v>24.85</v>
      </c>
      <c r="F65" s="65">
        <f t="shared" si="126"/>
        <v>2.9750000000000002E-3</v>
      </c>
      <c r="G65" s="73">
        <v>17</v>
      </c>
      <c r="H65" s="73">
        <v>71</v>
      </c>
      <c r="I65" s="65">
        <f t="shared" si="119"/>
        <v>0.21176470588235297</v>
      </c>
      <c r="J65" s="67">
        <f t="shared" si="109"/>
        <v>0.14000000000000001</v>
      </c>
      <c r="K65" s="68">
        <f t="shared" si="127"/>
        <v>2E-3</v>
      </c>
      <c r="L65" s="74">
        <v>0.4</v>
      </c>
      <c r="M65" s="68">
        <f t="shared" si="120"/>
        <v>3.7058823529411762E-2</v>
      </c>
      <c r="N65" s="67">
        <f t="shared" si="111"/>
        <v>2.4500000000000001E-2</v>
      </c>
      <c r="O65" s="68">
        <f t="shared" si="128"/>
        <v>1.225E-3</v>
      </c>
      <c r="P65" s="74">
        <v>7.0000000000000007E-2</v>
      </c>
      <c r="Q65" s="74"/>
      <c r="R65" s="67">
        <f t="shared" si="113"/>
        <v>0.91</v>
      </c>
      <c r="S65" s="68">
        <f t="shared" si="129"/>
        <v>3.5000000000000001E-3</v>
      </c>
      <c r="T65" s="74">
        <v>2.6</v>
      </c>
      <c r="U65" s="103">
        <f t="shared" si="122"/>
        <v>0.69650000000000001</v>
      </c>
      <c r="V65" s="67">
        <f t="shared" si="114"/>
        <v>1.393</v>
      </c>
      <c r="W65" s="68">
        <f t="shared" si="130"/>
        <v>5.3576923076923081E-3</v>
      </c>
      <c r="X65" s="74">
        <v>3.98</v>
      </c>
      <c r="Y65" s="103">
        <f t="shared" si="124"/>
        <v>0.47249999999999998</v>
      </c>
      <c r="Z65" s="67">
        <f t="shared" si="115"/>
        <v>0.94499999999999995</v>
      </c>
      <c r="AA65" s="68">
        <f t="shared" si="131"/>
        <v>1.89E-2</v>
      </c>
      <c r="AB65" s="74">
        <v>2.7</v>
      </c>
      <c r="AC65" s="100">
        <f t="shared" si="125"/>
        <v>2.6250000000000002E-3</v>
      </c>
      <c r="AD65" s="61">
        <f t="shared" si="117"/>
        <v>5.2500000000000003E-3</v>
      </c>
      <c r="AE65" s="68">
        <f t="shared" si="118"/>
        <v>8.7500000000000002E-4</v>
      </c>
      <c r="AF65" s="75">
        <v>1.4999999999999999E-2</v>
      </c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1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</row>
    <row r="66" spans="1:166" s="19" customFormat="1" ht="19.05" customHeight="1">
      <c r="A66" s="12"/>
      <c r="B66" s="138" t="s">
        <v>139</v>
      </c>
      <c r="C66" s="76">
        <v>20</v>
      </c>
      <c r="D66" s="109">
        <f t="shared" si="106"/>
        <v>3</v>
      </c>
      <c r="E66" s="67">
        <f t="shared" si="107"/>
        <v>13</v>
      </c>
      <c r="F66" s="65">
        <f t="shared" ref="F66:F74" si="132">D66/$F$6</f>
        <v>1.5E-3</v>
      </c>
      <c r="G66" s="73">
        <v>15</v>
      </c>
      <c r="H66" s="73">
        <v>65</v>
      </c>
      <c r="I66" s="65">
        <f t="shared" si="119"/>
        <v>0.06</v>
      </c>
      <c r="J66" s="67">
        <f t="shared" si="109"/>
        <v>0.02</v>
      </c>
      <c r="K66" s="68">
        <f t="shared" ref="K66:K69" si="133">J66/$K$6</f>
        <v>2.8571428571428574E-4</v>
      </c>
      <c r="L66" s="74">
        <v>0.1</v>
      </c>
      <c r="M66" s="68">
        <f t="shared" si="120"/>
        <v>0</v>
      </c>
      <c r="N66" s="67">
        <f t="shared" si="111"/>
        <v>0</v>
      </c>
      <c r="O66" s="68">
        <f t="shared" ref="O66:O69" si="134">N66/$O$6</f>
        <v>0</v>
      </c>
      <c r="P66" s="74">
        <v>0</v>
      </c>
      <c r="Q66" s="74"/>
      <c r="R66" s="67">
        <f t="shared" si="113"/>
        <v>0.64</v>
      </c>
      <c r="S66" s="68">
        <f t="shared" ref="S66:S69" si="135">R66/$S$6</f>
        <v>2.4615384615384616E-3</v>
      </c>
      <c r="T66" s="74">
        <v>3.2</v>
      </c>
      <c r="U66" s="103">
        <f t="shared" si="122"/>
        <v>0.32700000000000001</v>
      </c>
      <c r="V66" s="67">
        <f t="shared" si="114"/>
        <v>0.65400000000000003</v>
      </c>
      <c r="W66" s="68">
        <f t="shared" ref="W66:W69" si="136">V66/$S$6</f>
        <v>2.5153846153846155E-3</v>
      </c>
      <c r="X66" s="74">
        <v>3.27</v>
      </c>
      <c r="Y66" s="103">
        <f t="shared" si="124"/>
        <v>0.1</v>
      </c>
      <c r="Z66" s="67">
        <f t="shared" si="115"/>
        <v>0.2</v>
      </c>
      <c r="AA66" s="68">
        <f t="shared" ref="AA66:AA69" si="137">Z66/$AA$6</f>
        <v>4.0000000000000001E-3</v>
      </c>
      <c r="AB66" s="74">
        <v>1</v>
      </c>
      <c r="AC66" s="100">
        <f t="shared" si="125"/>
        <v>0</v>
      </c>
      <c r="AD66" s="61">
        <f t="shared" si="117"/>
        <v>0</v>
      </c>
      <c r="AE66" s="68">
        <f t="shared" si="118"/>
        <v>0</v>
      </c>
      <c r="AF66" s="75">
        <v>0</v>
      </c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1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</row>
    <row r="67" spans="1:166" ht="19.05" customHeight="1" thickBot="1">
      <c r="B67" s="138" t="s">
        <v>140</v>
      </c>
      <c r="C67" s="94">
        <v>46</v>
      </c>
      <c r="D67" s="49">
        <f t="shared" si="106"/>
        <v>10.58</v>
      </c>
      <c r="E67" s="49">
        <f t="shared" si="107"/>
        <v>44.16</v>
      </c>
      <c r="F67" s="50">
        <f t="shared" si="132"/>
        <v>5.2900000000000004E-3</v>
      </c>
      <c r="G67" s="53">
        <v>23</v>
      </c>
      <c r="H67" s="53">
        <v>96</v>
      </c>
      <c r="I67" s="65">
        <f t="shared" si="119"/>
        <v>0.15652173913043479</v>
      </c>
      <c r="J67" s="46">
        <f t="shared" si="109"/>
        <v>0.18400000000000002</v>
      </c>
      <c r="K67" s="47">
        <f t="shared" si="133"/>
        <v>2.6285714285714289E-3</v>
      </c>
      <c r="L67" s="84">
        <v>0.4</v>
      </c>
      <c r="M67" s="68">
        <f t="shared" si="120"/>
        <v>7.8260869565217397E-3</v>
      </c>
      <c r="N67" s="46">
        <f t="shared" si="111"/>
        <v>9.1999999999999998E-3</v>
      </c>
      <c r="O67" s="47">
        <f t="shared" si="134"/>
        <v>4.6000000000000001E-4</v>
      </c>
      <c r="P67" s="84">
        <v>0.02</v>
      </c>
      <c r="Q67" s="84"/>
      <c r="R67" s="46">
        <f t="shared" si="113"/>
        <v>2.5299999999999998</v>
      </c>
      <c r="S67" s="47">
        <f t="shared" si="135"/>
        <v>9.7307692307692303E-3</v>
      </c>
      <c r="T67" s="91">
        <v>5.5</v>
      </c>
      <c r="U67" s="104">
        <f t="shared" si="122"/>
        <v>0.75209999999999999</v>
      </c>
      <c r="V67" s="51">
        <f t="shared" si="114"/>
        <v>1.5042</v>
      </c>
      <c r="W67" s="52">
        <f t="shared" si="136"/>
        <v>5.785384615384615E-3</v>
      </c>
      <c r="X67" s="91">
        <v>3.27</v>
      </c>
      <c r="Y67" s="104">
        <f t="shared" si="124"/>
        <v>0.27599999999999997</v>
      </c>
      <c r="Z67" s="46">
        <f t="shared" si="115"/>
        <v>0.55199999999999994</v>
      </c>
      <c r="AA67" s="47">
        <f t="shared" si="137"/>
        <v>1.1039999999999999E-2</v>
      </c>
      <c r="AB67" s="91">
        <v>1.2</v>
      </c>
      <c r="AC67" s="101">
        <f t="shared" si="125"/>
        <v>0</v>
      </c>
      <c r="AD67" s="46">
        <f t="shared" si="117"/>
        <v>0</v>
      </c>
      <c r="AE67" s="47">
        <f t="shared" si="118"/>
        <v>0</v>
      </c>
      <c r="AF67" s="92">
        <v>0</v>
      </c>
      <c r="AG67" s="86"/>
      <c r="AH67" s="47"/>
      <c r="AI67" s="48"/>
    </row>
    <row r="68" spans="1:166" s="19" customFormat="1" ht="19.05" customHeight="1" thickBot="1">
      <c r="A68" s="12"/>
      <c r="B68" s="138" t="s">
        <v>141</v>
      </c>
      <c r="C68" s="76">
        <v>24</v>
      </c>
      <c r="D68" s="109">
        <f t="shared" si="106"/>
        <v>7.2</v>
      </c>
      <c r="E68" s="67">
        <f t="shared" si="107"/>
        <v>30.48</v>
      </c>
      <c r="F68" s="65">
        <f t="shared" si="132"/>
        <v>3.5999999999999999E-3</v>
      </c>
      <c r="G68" s="73">
        <v>30</v>
      </c>
      <c r="H68" s="73">
        <v>127</v>
      </c>
      <c r="I68" s="65">
        <f t="shared" si="119"/>
        <v>0.12000000000000001</v>
      </c>
      <c r="J68" s="67">
        <f t="shared" si="109"/>
        <v>9.6000000000000016E-2</v>
      </c>
      <c r="K68" s="68">
        <f t="shared" si="133"/>
        <v>1.3714285714285716E-3</v>
      </c>
      <c r="L68" s="74">
        <v>0.4</v>
      </c>
      <c r="M68" s="68">
        <f t="shared" si="120"/>
        <v>3.3000000000000002E-2</v>
      </c>
      <c r="N68" s="67">
        <f t="shared" si="111"/>
        <v>2.64E-2</v>
      </c>
      <c r="O68" s="68">
        <f t="shared" si="134"/>
        <v>1.32E-3</v>
      </c>
      <c r="P68" s="74">
        <v>0.11</v>
      </c>
      <c r="Q68" s="74"/>
      <c r="R68" s="67">
        <f t="shared" si="113"/>
        <v>1.6560000000000001</v>
      </c>
      <c r="S68" s="68">
        <f t="shared" si="135"/>
        <v>6.3692307692307694E-3</v>
      </c>
      <c r="T68" s="74">
        <v>6.9</v>
      </c>
      <c r="U68" s="103">
        <f t="shared" si="122"/>
        <v>0.35880000000000001</v>
      </c>
      <c r="V68" s="67">
        <f t="shared" si="114"/>
        <v>0.71760000000000002</v>
      </c>
      <c r="W68" s="68">
        <f t="shared" si="136"/>
        <v>2.7599999999999999E-3</v>
      </c>
      <c r="X68" s="74">
        <v>2.99</v>
      </c>
      <c r="Y68" s="103">
        <f t="shared" si="124"/>
        <v>0.16799999999999998</v>
      </c>
      <c r="Z68" s="67">
        <f t="shared" si="115"/>
        <v>0.33599999999999997</v>
      </c>
      <c r="AA68" s="68">
        <f t="shared" si="137"/>
        <v>6.7199999999999994E-3</v>
      </c>
      <c r="AB68" s="74">
        <v>1.4</v>
      </c>
      <c r="AC68" s="100">
        <f t="shared" si="125"/>
        <v>0</v>
      </c>
      <c r="AD68" s="61">
        <f t="shared" si="117"/>
        <v>0</v>
      </c>
      <c r="AE68" s="68">
        <f t="shared" si="118"/>
        <v>0</v>
      </c>
      <c r="AF68" s="75">
        <v>0</v>
      </c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1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</row>
    <row r="69" spans="1:166" s="19" customFormat="1" ht="19.05" customHeight="1" thickBot="1">
      <c r="A69" s="12"/>
      <c r="B69" s="138" t="s">
        <v>142</v>
      </c>
      <c r="C69" s="97">
        <v>46</v>
      </c>
      <c r="D69" s="109">
        <f t="shared" si="106"/>
        <v>118.22</v>
      </c>
      <c r="E69" s="67">
        <f t="shared" si="107"/>
        <v>490.36</v>
      </c>
      <c r="F69" s="65">
        <f t="shared" si="132"/>
        <v>5.9110000000000003E-2</v>
      </c>
      <c r="G69" s="73">
        <v>257</v>
      </c>
      <c r="H69" s="73">
        <v>1066</v>
      </c>
      <c r="I69" s="65">
        <f t="shared" si="119"/>
        <v>0.77042801556420237</v>
      </c>
      <c r="J69" s="67">
        <f t="shared" si="109"/>
        <v>10.119999999999999</v>
      </c>
      <c r="K69" s="68">
        <f t="shared" si="133"/>
        <v>0.14457142857142857</v>
      </c>
      <c r="L69" s="74">
        <v>22</v>
      </c>
      <c r="M69" s="68">
        <f t="shared" si="120"/>
        <v>0.30116731517509726</v>
      </c>
      <c r="N69" s="67">
        <f t="shared" si="111"/>
        <v>3.9559999999999995</v>
      </c>
      <c r="O69" s="68">
        <f t="shared" si="134"/>
        <v>0.19779999999999998</v>
      </c>
      <c r="P69" s="74">
        <v>8.6</v>
      </c>
      <c r="Q69" s="74"/>
      <c r="R69" s="67">
        <f t="shared" si="113"/>
        <v>0.13799999999999998</v>
      </c>
      <c r="S69" s="68">
        <f t="shared" si="135"/>
        <v>5.3076923076923071E-4</v>
      </c>
      <c r="T69" s="74">
        <v>0.3</v>
      </c>
      <c r="U69" s="103">
        <f t="shared" si="122"/>
        <v>0.84870000000000001</v>
      </c>
      <c r="V69" s="67">
        <f t="shared" si="114"/>
        <v>1.6974</v>
      </c>
      <c r="W69" s="68">
        <f t="shared" si="136"/>
        <v>6.5284615384615385E-3</v>
      </c>
      <c r="X69" s="74">
        <v>3.69</v>
      </c>
      <c r="Y69" s="103">
        <f t="shared" si="124"/>
        <v>3.335</v>
      </c>
      <c r="Z69" s="67">
        <f t="shared" si="115"/>
        <v>6.67</v>
      </c>
      <c r="AA69" s="68">
        <f t="shared" si="137"/>
        <v>0.13339999999999999</v>
      </c>
      <c r="AB69" s="74">
        <v>14.5</v>
      </c>
      <c r="AC69" s="100">
        <f t="shared" si="125"/>
        <v>0.34499999999999997</v>
      </c>
      <c r="AD69" s="61">
        <f t="shared" si="117"/>
        <v>0.69</v>
      </c>
      <c r="AE69" s="68">
        <f t="shared" si="118"/>
        <v>0.11499999999999999</v>
      </c>
      <c r="AF69" s="75">
        <v>1.5</v>
      </c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1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</row>
    <row r="70" spans="1:166" s="19" customFormat="1" ht="19.05" customHeight="1" thickBot="1">
      <c r="A70" s="12"/>
      <c r="B70" s="138" t="s">
        <v>143</v>
      </c>
      <c r="C70" s="97">
        <v>56</v>
      </c>
      <c r="D70" s="109">
        <f t="shared" si="106"/>
        <v>92.4</v>
      </c>
      <c r="E70" s="67">
        <f t="shared" si="107"/>
        <v>385.28</v>
      </c>
      <c r="F70" s="65">
        <f t="shared" ref="F70:F72" si="138">D70/$F$6</f>
        <v>4.6200000000000005E-2</v>
      </c>
      <c r="G70" s="73">
        <v>165</v>
      </c>
      <c r="H70" s="73">
        <v>688</v>
      </c>
      <c r="I70" s="65">
        <f t="shared" si="119"/>
        <v>0.50727272727272732</v>
      </c>
      <c r="J70" s="67">
        <f t="shared" si="109"/>
        <v>5.2080000000000011</v>
      </c>
      <c r="K70" s="68">
        <f t="shared" ref="K70:K72" si="139">J70/$K$6</f>
        <v>7.4400000000000022E-2</v>
      </c>
      <c r="L70" s="74">
        <v>9.3000000000000007</v>
      </c>
      <c r="M70" s="68">
        <f t="shared" si="120"/>
        <v>0.19636363636363632</v>
      </c>
      <c r="N70" s="67">
        <f t="shared" si="111"/>
        <v>2.016</v>
      </c>
      <c r="O70" s="68">
        <f t="shared" ref="O70:O72" si="140">N70/$O$6</f>
        <v>0.1008</v>
      </c>
      <c r="P70" s="74">
        <v>3.6</v>
      </c>
      <c r="Q70" s="74"/>
      <c r="R70" s="67">
        <f t="shared" si="113"/>
        <v>1.68</v>
      </c>
      <c r="S70" s="68">
        <f t="shared" ref="S70:S72" si="141">R70/$S$6</f>
        <v>6.4615384615384613E-3</v>
      </c>
      <c r="T70" s="74">
        <v>3</v>
      </c>
      <c r="U70" s="103">
        <f t="shared" si="122"/>
        <v>0.66079999999999994</v>
      </c>
      <c r="V70" s="67">
        <f t="shared" si="114"/>
        <v>1.3215999999999999</v>
      </c>
      <c r="W70" s="68">
        <f t="shared" ref="W70:W72" si="142">V70/$S$6</f>
        <v>5.0830769230769228E-3</v>
      </c>
      <c r="X70" s="74">
        <v>2.36</v>
      </c>
      <c r="Y70" s="103">
        <f t="shared" si="124"/>
        <v>4.76</v>
      </c>
      <c r="Z70" s="67">
        <f t="shared" si="115"/>
        <v>9.52</v>
      </c>
      <c r="AA70" s="68">
        <f t="shared" ref="AA70:AA72" si="143">Z70/$AA$6</f>
        <v>0.19039999999999999</v>
      </c>
      <c r="AB70" s="74">
        <v>17</v>
      </c>
      <c r="AC70" s="100">
        <f t="shared" si="125"/>
        <v>0.504</v>
      </c>
      <c r="AD70" s="61">
        <f t="shared" si="117"/>
        <v>1.008</v>
      </c>
      <c r="AE70" s="68">
        <f t="shared" si="118"/>
        <v>0.16800000000000001</v>
      </c>
      <c r="AF70" s="75">
        <v>1.8</v>
      </c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1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</row>
    <row r="71" spans="1:166" s="19" customFormat="1" ht="19.05" customHeight="1" thickBot="1">
      <c r="A71" s="12" t="s">
        <v>114</v>
      </c>
      <c r="B71" s="138" t="s">
        <v>144</v>
      </c>
      <c r="C71" s="97">
        <v>60</v>
      </c>
      <c r="D71" s="109">
        <f t="shared" si="106"/>
        <v>44.4</v>
      </c>
      <c r="E71" s="67">
        <f t="shared" si="107"/>
        <v>186</v>
      </c>
      <c r="F71" s="65">
        <f t="shared" ref="F71" si="144">D71/$F$6</f>
        <v>2.2200000000000001E-2</v>
      </c>
      <c r="G71" s="73">
        <v>74</v>
      </c>
      <c r="H71" s="73">
        <v>310</v>
      </c>
      <c r="I71" s="65" t="e">
        <f>H71/$J$4</f>
        <v>#DIV/0!</v>
      </c>
      <c r="J71" s="67">
        <v>18.75</v>
      </c>
      <c r="K71" s="68">
        <f t="shared" si="139"/>
        <v>0.26785714285714285</v>
      </c>
      <c r="L71" s="74">
        <v>0.5</v>
      </c>
      <c r="M71" s="68">
        <v>12</v>
      </c>
      <c r="N71" s="67">
        <f t="shared" si="111"/>
        <v>0</v>
      </c>
      <c r="O71" s="68">
        <f t="shared" si="140"/>
        <v>0</v>
      </c>
      <c r="P71" s="74">
        <v>0</v>
      </c>
      <c r="Q71" s="74" t="e">
        <f t="shared" ref="Q71" si="145">B71*S71/100</f>
        <v>#VALUE!</v>
      </c>
      <c r="R71" s="67">
        <f t="shared" si="113"/>
        <v>9</v>
      </c>
      <c r="S71" s="68">
        <f t="shared" si="141"/>
        <v>3.4615384615384617E-2</v>
      </c>
      <c r="T71" s="74">
        <v>15</v>
      </c>
      <c r="U71" s="103" t="e">
        <f t="shared" ref="U71" si="146">T71/$V$4</f>
        <v>#DIV/0!</v>
      </c>
      <c r="V71" s="67">
        <f t="shared" si="114"/>
        <v>1.4159999999999999</v>
      </c>
      <c r="W71" s="68">
        <f t="shared" ref="W71" si="147">V71/$S$6</f>
        <v>5.4461538461538462E-3</v>
      </c>
      <c r="X71" s="74">
        <v>2.36</v>
      </c>
      <c r="Y71" s="103">
        <v>22</v>
      </c>
      <c r="Z71" s="67">
        <f t="shared" si="115"/>
        <v>1.2</v>
      </c>
      <c r="AA71" s="68">
        <f t="shared" ref="AA71" si="148">Z71/$AA$6</f>
        <v>2.4E-2</v>
      </c>
      <c r="AB71" s="74">
        <v>2</v>
      </c>
      <c r="AC71" s="100">
        <f t="shared" si="125"/>
        <v>0</v>
      </c>
      <c r="AD71" s="61">
        <f t="shared" si="117"/>
        <v>0</v>
      </c>
      <c r="AE71" s="68">
        <f t="shared" si="118"/>
        <v>0</v>
      </c>
      <c r="AF71" s="75">
        <v>0</v>
      </c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1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</row>
    <row r="72" spans="1:166" s="19" customFormat="1" ht="19.05" customHeight="1" thickBot="1">
      <c r="A72" s="12"/>
      <c r="B72" s="138" t="s">
        <v>145</v>
      </c>
      <c r="C72" s="97">
        <v>40</v>
      </c>
      <c r="D72" s="109">
        <f t="shared" si="106"/>
        <v>12</v>
      </c>
      <c r="E72" s="67">
        <f t="shared" si="107"/>
        <v>50.4</v>
      </c>
      <c r="F72" s="65">
        <f t="shared" si="138"/>
        <v>6.0000000000000001E-3</v>
      </c>
      <c r="G72" s="73">
        <v>30</v>
      </c>
      <c r="H72" s="73">
        <v>126</v>
      </c>
      <c r="I72" s="65">
        <f t="shared" si="119"/>
        <v>0</v>
      </c>
      <c r="J72" s="67">
        <f>C72*L72/100</f>
        <v>0</v>
      </c>
      <c r="K72" s="68">
        <f t="shared" si="139"/>
        <v>0</v>
      </c>
      <c r="L72" s="74">
        <v>0</v>
      </c>
      <c r="M72" s="68">
        <f t="shared" si="120"/>
        <v>0</v>
      </c>
      <c r="N72" s="67">
        <f t="shared" si="111"/>
        <v>0</v>
      </c>
      <c r="O72" s="68">
        <f t="shared" si="140"/>
        <v>0</v>
      </c>
      <c r="P72" s="74">
        <v>0</v>
      </c>
      <c r="Q72" s="74"/>
      <c r="R72" s="67">
        <f t="shared" si="113"/>
        <v>2.4</v>
      </c>
      <c r="S72" s="68">
        <f t="shared" si="141"/>
        <v>9.2307692307692299E-3</v>
      </c>
      <c r="T72" s="74">
        <v>6</v>
      </c>
      <c r="U72" s="103">
        <f t="shared" si="122"/>
        <v>0.40199999999999997</v>
      </c>
      <c r="V72" s="67">
        <f t="shared" si="114"/>
        <v>0.80399999999999994</v>
      </c>
      <c r="W72" s="68">
        <f t="shared" si="142"/>
        <v>3.0923076923076919E-3</v>
      </c>
      <c r="X72" s="74">
        <v>2.0099999999999998</v>
      </c>
      <c r="Y72" s="103">
        <f t="shared" si="124"/>
        <v>0.2</v>
      </c>
      <c r="Z72" s="67">
        <f t="shared" si="115"/>
        <v>0.4</v>
      </c>
      <c r="AA72" s="68">
        <f t="shared" si="143"/>
        <v>8.0000000000000002E-3</v>
      </c>
      <c r="AB72" s="74">
        <v>1</v>
      </c>
      <c r="AC72" s="100">
        <f t="shared" si="125"/>
        <v>0.34</v>
      </c>
      <c r="AD72" s="61">
        <f t="shared" si="117"/>
        <v>0.68</v>
      </c>
      <c r="AE72" s="68">
        <f t="shared" si="118"/>
        <v>0.11333333333333334</v>
      </c>
      <c r="AF72" s="75">
        <v>1.7</v>
      </c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1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</row>
    <row r="73" spans="1:166" s="19" customFormat="1" ht="19.05" customHeight="1" thickBot="1">
      <c r="A73" s="12"/>
      <c r="B73" s="138" t="s">
        <v>146</v>
      </c>
      <c r="C73" s="76">
        <v>51</v>
      </c>
      <c r="D73" s="109">
        <f t="shared" si="106"/>
        <v>128.52000000000001</v>
      </c>
      <c r="E73" s="67">
        <f t="shared" si="107"/>
        <v>532.95000000000005</v>
      </c>
      <c r="F73" s="65">
        <f t="shared" si="132"/>
        <v>6.4260000000000012E-2</v>
      </c>
      <c r="G73" s="73">
        <v>252</v>
      </c>
      <c r="H73" s="73">
        <v>1045</v>
      </c>
      <c r="I73" s="65">
        <f t="shared" ref="I73" si="149">J73*9/D73</f>
        <v>0.7857142857142857</v>
      </c>
      <c r="J73" s="67">
        <f>C73*L73/100</f>
        <v>11.22</v>
      </c>
      <c r="K73" s="68">
        <f t="shared" ref="K73" si="150">J73/$K$6</f>
        <v>0.16028571428571428</v>
      </c>
      <c r="L73" s="105">
        <v>22</v>
      </c>
      <c r="M73" s="68">
        <f t="shared" ref="M73" si="151">N73*9/D73</f>
        <v>0.31785714285714289</v>
      </c>
      <c r="N73" s="67">
        <f t="shared" si="111"/>
        <v>4.5390000000000006</v>
      </c>
      <c r="O73" s="68">
        <f t="shared" ref="O73" si="152">N73/$O$6</f>
        <v>0.22695000000000004</v>
      </c>
      <c r="P73" s="105">
        <v>8.9</v>
      </c>
      <c r="Q73" s="105"/>
      <c r="R73" s="67">
        <f t="shared" si="113"/>
        <v>0.255</v>
      </c>
      <c r="S73" s="68">
        <f t="shared" ref="S73" si="153">R73/$S$6</f>
        <v>9.8076923076923081E-4</v>
      </c>
      <c r="T73" s="105">
        <v>0.5</v>
      </c>
      <c r="U73" s="103">
        <f t="shared" ref="U73" si="154">V73/2</f>
        <v>0.84149999999999991</v>
      </c>
      <c r="V73" s="67">
        <f t="shared" si="114"/>
        <v>1.6829999999999998</v>
      </c>
      <c r="W73" s="68">
        <f t="shared" ref="W73" si="155">V73/$S$6</f>
        <v>6.4730769230769225E-3</v>
      </c>
      <c r="X73" s="105">
        <v>3.3</v>
      </c>
      <c r="Y73" s="103">
        <f t="shared" ref="Y73" si="156">Z73/2</f>
        <v>3.3149999999999999</v>
      </c>
      <c r="Z73" s="67">
        <f t="shared" si="115"/>
        <v>6.63</v>
      </c>
      <c r="AA73" s="68">
        <f t="shared" ref="AA73" si="157">Z73/$AA$6</f>
        <v>0.1326</v>
      </c>
      <c r="AB73" s="105">
        <v>13</v>
      </c>
      <c r="AC73" s="100">
        <f t="shared" ref="AC73" si="158">AD73/2</f>
        <v>0.48449999999999993</v>
      </c>
      <c r="AD73" s="61">
        <f t="shared" si="117"/>
        <v>0.96899999999999986</v>
      </c>
      <c r="AE73" s="68">
        <f t="shared" ref="AE73" si="159">AD73/$AE$6</f>
        <v>0.16149999999999998</v>
      </c>
      <c r="AF73" s="106">
        <v>1.9</v>
      </c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1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</row>
    <row r="74" spans="1:166" s="19" customFormat="1" ht="19.05" customHeight="1">
      <c r="A74" s="12"/>
      <c r="B74" s="138" t="s">
        <v>147</v>
      </c>
      <c r="C74" s="76">
        <v>51</v>
      </c>
      <c r="D74" s="109">
        <f t="shared" si="106"/>
        <v>120.87</v>
      </c>
      <c r="E74" s="67">
        <f t="shared" si="107"/>
        <v>501.84</v>
      </c>
      <c r="F74" s="65">
        <f t="shared" si="132"/>
        <v>6.0435000000000003E-2</v>
      </c>
      <c r="G74" s="73">
        <v>237</v>
      </c>
      <c r="H74" s="73">
        <v>984</v>
      </c>
      <c r="I74" s="65">
        <f t="shared" ref="I74" si="160">J74*9/D74</f>
        <v>0.68354430379746833</v>
      </c>
      <c r="J74" s="67">
        <f>C74*L74/100</f>
        <v>9.18</v>
      </c>
      <c r="K74" s="68">
        <f t="shared" ref="K74" si="161">J74/$K$6</f>
        <v>0.13114285714285714</v>
      </c>
      <c r="L74" s="105">
        <v>18</v>
      </c>
      <c r="M74" s="68">
        <f t="shared" ref="M74" si="162">N74*9/D74</f>
        <v>0.2810126582278481</v>
      </c>
      <c r="N74" s="67">
        <f t="shared" si="111"/>
        <v>3.7740000000000005</v>
      </c>
      <c r="O74" s="68">
        <f t="shared" ref="O74" si="163">N74/$O$6</f>
        <v>0.18870000000000003</v>
      </c>
      <c r="P74" s="105">
        <v>7.4</v>
      </c>
      <c r="Q74" s="105"/>
      <c r="R74" s="67">
        <f t="shared" si="113"/>
        <v>0.91799999999999993</v>
      </c>
      <c r="S74" s="68">
        <f t="shared" ref="S74" si="164">R74/$S$6</f>
        <v>3.5307692307692306E-3</v>
      </c>
      <c r="T74" s="105">
        <v>1.8</v>
      </c>
      <c r="U74" s="103">
        <f t="shared" ref="U74" si="165">V74/2</f>
        <v>1.0454999999999999</v>
      </c>
      <c r="V74" s="67">
        <f t="shared" si="114"/>
        <v>2.0909999999999997</v>
      </c>
      <c r="W74" s="68">
        <f t="shared" ref="W74" si="166">V74/$S$6</f>
        <v>8.0423076923076906E-3</v>
      </c>
      <c r="X74" s="105">
        <v>4.0999999999999996</v>
      </c>
      <c r="Y74" s="103">
        <f t="shared" ref="Y74" si="167">Z74/2</f>
        <v>4.08</v>
      </c>
      <c r="Z74" s="67">
        <f t="shared" si="115"/>
        <v>8.16</v>
      </c>
      <c r="AA74" s="68">
        <f t="shared" ref="AA74" si="168">Z74/$AA$6</f>
        <v>0.16320000000000001</v>
      </c>
      <c r="AB74" s="105">
        <v>16</v>
      </c>
      <c r="AC74" s="100">
        <f t="shared" ref="AC74" si="169">AD74/2</f>
        <v>0.53550000000000009</v>
      </c>
      <c r="AD74" s="61">
        <f t="shared" si="117"/>
        <v>1.0710000000000002</v>
      </c>
      <c r="AE74" s="68">
        <f t="shared" ref="AE74" si="170">AD74/$AE$6</f>
        <v>0.17850000000000002</v>
      </c>
      <c r="AF74" s="106">
        <v>2.1</v>
      </c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1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</row>
    <row r="75" spans="1:166" s="62" customFormat="1" ht="19.05" customHeight="1">
      <c r="B75" s="62" t="s">
        <v>27</v>
      </c>
      <c r="K75" s="121"/>
    </row>
    <row r="76" spans="1:166" ht="19.05" customHeight="1">
      <c r="B76" s="138" t="s">
        <v>14</v>
      </c>
      <c r="C76" s="94">
        <v>172</v>
      </c>
      <c r="D76" s="49">
        <f>G76*C76/100</f>
        <v>571.04</v>
      </c>
      <c r="E76" s="49">
        <f>H76*C76/100</f>
        <v>2392.52</v>
      </c>
      <c r="F76" s="50">
        <f>D76/$F$6</f>
        <v>0.28552</v>
      </c>
      <c r="G76" s="53">
        <v>332</v>
      </c>
      <c r="H76" s="53">
        <v>1391</v>
      </c>
      <c r="I76" s="65">
        <f t="shared" ref="I76:I78" si="171">J76*9/D76</f>
        <v>0.45000000000000007</v>
      </c>
      <c r="J76" s="46">
        <f>L76*C76/100</f>
        <v>28.552000000000003</v>
      </c>
      <c r="K76" s="47">
        <f>J76/$K$6</f>
        <v>0.40788571428571435</v>
      </c>
      <c r="L76" s="84">
        <v>16.600000000000001</v>
      </c>
      <c r="M76" s="68">
        <f>N76*9/D76</f>
        <v>0.2060240963855422</v>
      </c>
      <c r="N76" s="46">
        <f>P76*C76/100</f>
        <v>13.072000000000001</v>
      </c>
      <c r="O76" s="47">
        <f>N76/$O$6</f>
        <v>0.65360000000000007</v>
      </c>
      <c r="P76" s="84">
        <v>7.6</v>
      </c>
      <c r="Q76" s="84"/>
      <c r="R76" s="46">
        <f>T76*C76/100</f>
        <v>47.3</v>
      </c>
      <c r="S76" s="47">
        <f>R76/$S$6</f>
        <v>0.18192307692307691</v>
      </c>
      <c r="T76" s="91">
        <v>27.5</v>
      </c>
      <c r="U76" s="104"/>
      <c r="V76" s="51">
        <f>X76*C76/100</f>
        <v>2.58</v>
      </c>
      <c r="W76" s="52">
        <f>V76/$S$6</f>
        <v>9.9230769230769234E-3</v>
      </c>
      <c r="X76" s="91">
        <v>1.5</v>
      </c>
      <c r="Y76" s="104"/>
      <c r="Z76" s="46">
        <f>AB76*C76/100</f>
        <v>29.927999999999997</v>
      </c>
      <c r="AA76" s="47">
        <f>Z76/$AA$6</f>
        <v>0.59855999999999998</v>
      </c>
      <c r="AB76" s="91">
        <v>17.399999999999999</v>
      </c>
      <c r="AC76" s="101"/>
      <c r="AD76" s="46">
        <f>AF76*C76/100</f>
        <v>2.7519999999999998</v>
      </c>
      <c r="AE76" s="47">
        <f t="shared" ref="AE76:AE78" si="172">AD76/$AE$6</f>
        <v>0.45866666666666661</v>
      </c>
      <c r="AF76" s="92">
        <v>1.6</v>
      </c>
      <c r="AG76" s="86"/>
      <c r="AH76" s="47"/>
      <c r="AI76" s="48"/>
    </row>
    <row r="77" spans="1:166" ht="19.05" customHeight="1">
      <c r="B77" s="138" t="s">
        <v>154</v>
      </c>
      <c r="C77" s="94">
        <v>206</v>
      </c>
      <c r="D77" s="49">
        <f>G77*C77/100</f>
        <v>613.88</v>
      </c>
      <c r="E77" s="49">
        <f>H77*C77/100</f>
        <v>2572.94</v>
      </c>
      <c r="F77" s="50">
        <f>D77/$F$6</f>
        <v>0.30693999999999999</v>
      </c>
      <c r="G77" s="53">
        <v>298</v>
      </c>
      <c r="H77" s="53">
        <v>1249</v>
      </c>
      <c r="I77" s="65">
        <f t="shared" si="171"/>
        <v>0.42583892617449665</v>
      </c>
      <c r="J77" s="46">
        <f>L77*C77/100</f>
        <v>29.045999999999999</v>
      </c>
      <c r="K77" s="47">
        <f>J77/$K$6</f>
        <v>0.41494285714285711</v>
      </c>
      <c r="L77" s="84">
        <v>14.1</v>
      </c>
      <c r="M77" s="68">
        <f t="shared" ref="M77:M78" si="173">N77*9/D77</f>
        <v>0.15402684563758387</v>
      </c>
      <c r="N77" s="46">
        <f>P77*C77/100</f>
        <v>10.505999999999998</v>
      </c>
      <c r="O77" s="47">
        <f>N77/$O$6</f>
        <v>0.52529999999999988</v>
      </c>
      <c r="P77" s="84">
        <v>5.0999999999999996</v>
      </c>
      <c r="Q77" s="84"/>
      <c r="R77" s="46">
        <f>T77*C77/100</f>
        <v>53.972000000000001</v>
      </c>
      <c r="S77" s="47">
        <f>R77/$S$6</f>
        <v>0.2075846153846154</v>
      </c>
      <c r="T77" s="91">
        <v>26.2</v>
      </c>
      <c r="U77" s="104"/>
      <c r="V77" s="51">
        <f>X77*C77/100</f>
        <v>5.5620000000000003</v>
      </c>
      <c r="W77" s="52">
        <f>V77/$S$6</f>
        <v>2.1392307692307693E-2</v>
      </c>
      <c r="X77" s="91">
        <v>2.7</v>
      </c>
      <c r="Y77" s="104"/>
      <c r="Z77" s="46">
        <f>AB77*C77/100</f>
        <v>31.724</v>
      </c>
      <c r="AA77" s="47">
        <f>Z77/$AA$6</f>
        <v>0.63448000000000004</v>
      </c>
      <c r="AB77" s="91">
        <v>15.4</v>
      </c>
      <c r="AC77" s="101"/>
      <c r="AD77" s="46">
        <f>AF77*C77/100</f>
        <v>3.1312000000000002</v>
      </c>
      <c r="AE77" s="47">
        <f t="shared" si="172"/>
        <v>0.5218666666666667</v>
      </c>
      <c r="AF77" s="92">
        <v>1.52</v>
      </c>
      <c r="AG77" s="86"/>
      <c r="AH77" s="47"/>
      <c r="AI77" s="48"/>
    </row>
    <row r="78" spans="1:166" ht="19.05" customHeight="1" thickBot="1">
      <c r="B78" s="138" t="s">
        <v>28</v>
      </c>
      <c r="C78" s="94">
        <v>214</v>
      </c>
      <c r="D78" s="49">
        <f>G78*C78/100</f>
        <v>579.94000000000005</v>
      </c>
      <c r="E78" s="49">
        <f>H78*C78/100</f>
        <v>2428.9</v>
      </c>
      <c r="F78" s="50">
        <f>D78/$F$6</f>
        <v>0.28997000000000001</v>
      </c>
      <c r="G78" s="53">
        <v>271</v>
      </c>
      <c r="H78" s="53">
        <v>1135</v>
      </c>
      <c r="I78" s="65">
        <f t="shared" si="171"/>
        <v>0.38523985239852399</v>
      </c>
      <c r="J78" s="46">
        <f>L78*C78/100</f>
        <v>24.824000000000002</v>
      </c>
      <c r="K78" s="47">
        <f>J78/$K$6</f>
        <v>0.35462857142857146</v>
      </c>
      <c r="L78" s="84">
        <v>11.6</v>
      </c>
      <c r="M78" s="68">
        <f t="shared" si="173"/>
        <v>0.18265682656826565</v>
      </c>
      <c r="N78" s="46">
        <f>P78*C78/100</f>
        <v>11.77</v>
      </c>
      <c r="O78" s="47">
        <f>N78/$O$6</f>
        <v>0.58850000000000002</v>
      </c>
      <c r="P78" s="84">
        <v>5.5</v>
      </c>
      <c r="Q78" s="84"/>
      <c r="R78" s="46">
        <f>T78*C78/100</f>
        <v>55.64</v>
      </c>
      <c r="S78" s="47">
        <f>R78/$S$6</f>
        <v>0.214</v>
      </c>
      <c r="T78" s="91">
        <v>26</v>
      </c>
      <c r="U78" s="104"/>
      <c r="V78" s="51">
        <f>X78*C78/100</f>
        <v>7.2759999999999998</v>
      </c>
      <c r="W78" s="52">
        <f>V78/$S$6</f>
        <v>2.7984615384615386E-2</v>
      </c>
      <c r="X78" s="91">
        <v>3.4</v>
      </c>
      <c r="Y78" s="104"/>
      <c r="Z78" s="46">
        <f>AB78*C78/100</f>
        <v>31.244</v>
      </c>
      <c r="AA78" s="47">
        <f>Z78/$AA$6</f>
        <v>0.62487999999999999</v>
      </c>
      <c r="AB78" s="91">
        <v>14.6</v>
      </c>
      <c r="AC78" s="101"/>
      <c r="AD78" s="46">
        <f>AF78*C78/100</f>
        <v>2.7392000000000003</v>
      </c>
      <c r="AE78" s="47">
        <f t="shared" si="172"/>
        <v>0.4565333333333334</v>
      </c>
      <c r="AF78" s="92">
        <v>1.28</v>
      </c>
      <c r="AG78" s="86"/>
      <c r="AH78" s="47"/>
      <c r="AI78" s="48"/>
    </row>
    <row r="79" spans="1:166" s="22" customFormat="1" ht="19.05" customHeight="1">
      <c r="B79" s="62" t="s">
        <v>63</v>
      </c>
      <c r="C79" s="161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  <c r="AA79" s="162"/>
      <c r="AB79" s="162"/>
      <c r="AC79" s="162"/>
      <c r="AD79" s="162"/>
      <c r="AE79" s="162"/>
      <c r="AF79" s="16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4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25"/>
      <c r="DZ79" s="25"/>
      <c r="EA79" s="25"/>
      <c r="EB79" s="25"/>
      <c r="EC79" s="25"/>
      <c r="ED79" s="25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25"/>
      <c r="FH79" s="25"/>
      <c r="FI79" s="25"/>
    </row>
    <row r="80" spans="1:166" s="29" customFormat="1" ht="19.05" customHeight="1">
      <c r="A80" s="12"/>
      <c r="B80" s="138" t="s">
        <v>64</v>
      </c>
      <c r="C80" s="76">
        <v>214</v>
      </c>
      <c r="D80" s="77">
        <f>G80*C80/100</f>
        <v>935.18</v>
      </c>
      <c r="E80" s="77">
        <f>H80*C80/100</f>
        <v>3911.92</v>
      </c>
      <c r="F80" s="79">
        <f t="shared" si="69"/>
        <v>0.46758999999999995</v>
      </c>
      <c r="G80" s="73">
        <v>437</v>
      </c>
      <c r="H80" s="73">
        <v>1828</v>
      </c>
      <c r="I80" s="65">
        <f t="shared" ref="I80" si="174">J80*9/D80</f>
        <v>0.41766590389016023</v>
      </c>
      <c r="J80" s="77">
        <f>C80*L80/100</f>
        <v>43.3992</v>
      </c>
      <c r="K80" s="80">
        <f t="shared" ref="K80" si="175">J80/$K$6</f>
        <v>0.61998857142857144</v>
      </c>
      <c r="L80" s="74">
        <v>20.28</v>
      </c>
      <c r="M80" s="124">
        <f t="shared" ref="M80" si="176">N80*9/D80</f>
        <v>0.25125858123569794</v>
      </c>
      <c r="N80" s="77">
        <f>C80*P80/100</f>
        <v>26.107999999999997</v>
      </c>
      <c r="O80" s="80">
        <f t="shared" ref="O80" si="177">N80/$O$6</f>
        <v>1.3053999999999999</v>
      </c>
      <c r="P80" s="74">
        <v>12.2</v>
      </c>
      <c r="Q80" s="74"/>
      <c r="R80" s="77">
        <f>C80*T80/100</f>
        <v>117.27199999999999</v>
      </c>
      <c r="S80" s="80">
        <f t="shared" si="63"/>
        <v>0.45104615384615382</v>
      </c>
      <c r="T80" s="74">
        <v>54.8</v>
      </c>
      <c r="U80" s="74"/>
      <c r="V80" s="67">
        <f>C80*X80/100</f>
        <v>61.204000000000008</v>
      </c>
      <c r="W80" s="68">
        <f t="shared" ref="W80" si="178">V80/$S$6</f>
        <v>0.23540000000000003</v>
      </c>
      <c r="X80" s="74">
        <v>28.6</v>
      </c>
      <c r="Y80" s="74"/>
      <c r="Z80" s="67">
        <f>C80*AB80/100</f>
        <v>15.407999999999999</v>
      </c>
      <c r="AA80" s="68">
        <f t="shared" ref="AA80" si="179">Z80/$AA$6</f>
        <v>0.30815999999999999</v>
      </c>
      <c r="AB80" s="74">
        <v>7.2</v>
      </c>
      <c r="AC80" s="100"/>
      <c r="AD80" s="61">
        <f>C80*AF80/100</f>
        <v>0.64200000000000002</v>
      </c>
      <c r="AE80" s="68">
        <f t="shared" ref="AE80" si="180">AD80/$AE$6</f>
        <v>0.107</v>
      </c>
      <c r="AF80" s="75">
        <v>0.3</v>
      </c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7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28"/>
    </row>
    <row r="81" spans="2:32" ht="19.05" customHeight="1">
      <c r="B81" s="113" t="s">
        <v>116</v>
      </c>
      <c r="C81" s="143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</row>
    <row r="82" spans="2:32" ht="19.05" customHeight="1">
      <c r="B82" s="138" t="s">
        <v>78</v>
      </c>
      <c r="C82" s="127">
        <v>25</v>
      </c>
      <c r="D82" s="77">
        <f>G82*C82/100</f>
        <v>108</v>
      </c>
      <c r="E82" s="77">
        <f>H82*C82/100</f>
        <v>445</v>
      </c>
      <c r="F82" s="79">
        <f t="shared" ref="F82" si="181">D82/$F$6</f>
        <v>5.3999999999999999E-2</v>
      </c>
      <c r="G82" s="129">
        <v>432</v>
      </c>
      <c r="H82" s="129">
        <v>1780</v>
      </c>
      <c r="I82" s="123">
        <f>J82*9/D82</f>
        <v>0.14333333333333334</v>
      </c>
      <c r="J82" s="114">
        <f t="shared" ref="J82:J87" si="182">L82/C82</f>
        <v>1.72</v>
      </c>
      <c r="K82" s="122">
        <f t="shared" ref="K82:K87" si="183">L82/$K$6</f>
        <v>0.61428571428571432</v>
      </c>
      <c r="L82" s="117">
        <v>43</v>
      </c>
      <c r="M82" s="125">
        <f>P82*9/D82</f>
        <v>0.28333333333333333</v>
      </c>
      <c r="N82" s="115">
        <f t="shared" ref="N82:N87" si="184">P82/C82</f>
        <v>0.13600000000000001</v>
      </c>
      <c r="O82" s="116">
        <f t="shared" ref="O82:O87" si="185">N82/$O$6</f>
        <v>6.8000000000000005E-3</v>
      </c>
      <c r="P82" s="117">
        <v>3.4</v>
      </c>
      <c r="Q82" s="128"/>
      <c r="R82" s="118">
        <f t="shared" ref="R82:R87" si="186">T82/C82</f>
        <v>0.308</v>
      </c>
      <c r="S82" s="126">
        <f t="shared" ref="S82:S87" si="187">R82/$S$6</f>
        <v>1.1846153846153847E-3</v>
      </c>
      <c r="T82" s="119">
        <v>7.7</v>
      </c>
      <c r="U82" s="118"/>
      <c r="V82" s="118">
        <f t="shared" ref="V82:V87" si="188">X82/C82</f>
        <v>0.20399999999999999</v>
      </c>
      <c r="W82" s="126">
        <f t="shared" ref="W82:W87" si="189">V82/$S$6</f>
        <v>7.8461538461538458E-4</v>
      </c>
      <c r="X82" s="119">
        <v>5.0999999999999996</v>
      </c>
      <c r="Y82" s="118"/>
      <c r="Z82" s="118">
        <f t="shared" ref="Z82:Z87" si="190">AB82/C82</f>
        <v>9.6000000000000002E-2</v>
      </c>
      <c r="AA82" s="126">
        <f t="shared" ref="AA82:AA87" si="191">AB82/$AA$6</f>
        <v>4.8000000000000001E-2</v>
      </c>
      <c r="AB82" s="119">
        <v>2.4</v>
      </c>
      <c r="AC82" s="118"/>
      <c r="AD82" s="118">
        <f t="shared" ref="AD82:AD87" si="192">AF82/C82</f>
        <v>0.06</v>
      </c>
      <c r="AE82" s="126">
        <f t="shared" ref="AE82:AE87" si="193">AD82/$AE$6</f>
        <v>0.01</v>
      </c>
      <c r="AF82" s="117">
        <v>1.5</v>
      </c>
    </row>
    <row r="83" spans="2:32" ht="19.05" customHeight="1">
      <c r="B83" s="138" t="s">
        <v>29</v>
      </c>
      <c r="C83" s="127">
        <v>25</v>
      </c>
      <c r="D83" s="77">
        <f t="shared" ref="D83:D87" si="194">G83*C83/100</f>
        <v>15</v>
      </c>
      <c r="E83" s="77">
        <f t="shared" ref="E83:E87" si="195">H83*C83/100</f>
        <v>63.25</v>
      </c>
      <c r="F83" s="79">
        <f t="shared" ref="F83:F87" si="196">D83/$F$6</f>
        <v>7.4999999999999997E-3</v>
      </c>
      <c r="G83" s="129">
        <v>60</v>
      </c>
      <c r="H83" s="129">
        <v>253</v>
      </c>
      <c r="I83" s="123">
        <f t="shared" ref="I83:I87" si="197">J83*9/D83</f>
        <v>1.2E-2</v>
      </c>
      <c r="J83" s="114">
        <f t="shared" si="182"/>
        <v>0.02</v>
      </c>
      <c r="K83" s="122">
        <f t="shared" si="183"/>
        <v>7.1428571428571426E-3</v>
      </c>
      <c r="L83" s="117">
        <v>0.5</v>
      </c>
      <c r="M83" s="125">
        <f t="shared" ref="M83:M87" si="198">P83*9/D83</f>
        <v>6.0000000000000005E-2</v>
      </c>
      <c r="N83" s="115">
        <f t="shared" si="184"/>
        <v>4.0000000000000001E-3</v>
      </c>
      <c r="O83" s="116">
        <f t="shared" si="185"/>
        <v>2.0000000000000001E-4</v>
      </c>
      <c r="P83" s="117">
        <v>0.1</v>
      </c>
      <c r="Q83" s="128"/>
      <c r="R83" s="118">
        <f t="shared" si="186"/>
        <v>0.52</v>
      </c>
      <c r="S83" s="126">
        <f t="shared" si="187"/>
        <v>2E-3</v>
      </c>
      <c r="T83" s="119">
        <v>13</v>
      </c>
      <c r="U83" s="118"/>
      <c r="V83" s="118">
        <f t="shared" si="188"/>
        <v>0.14400000000000002</v>
      </c>
      <c r="W83" s="126">
        <f t="shared" si="189"/>
        <v>5.538461538461539E-4</v>
      </c>
      <c r="X83" s="119">
        <v>3.6</v>
      </c>
      <c r="Y83" s="118"/>
      <c r="Z83" s="118">
        <f t="shared" si="190"/>
        <v>0.08</v>
      </c>
      <c r="AA83" s="126">
        <f t="shared" si="191"/>
        <v>0.04</v>
      </c>
      <c r="AB83" s="119">
        <v>2</v>
      </c>
      <c r="AC83" s="118"/>
      <c r="AD83" s="118">
        <f t="shared" si="192"/>
        <v>3.6000000000000004E-2</v>
      </c>
      <c r="AE83" s="126">
        <f t="shared" si="193"/>
        <v>6.000000000000001E-3</v>
      </c>
      <c r="AF83" s="117">
        <v>0.9</v>
      </c>
    </row>
    <row r="84" spans="2:32" ht="19.05" customHeight="1">
      <c r="B84" s="138" t="s">
        <v>79</v>
      </c>
      <c r="C84" s="127">
        <v>25</v>
      </c>
      <c r="D84" s="77">
        <f t="shared" si="194"/>
        <v>28.5</v>
      </c>
      <c r="E84" s="77">
        <f t="shared" si="195"/>
        <v>121</v>
      </c>
      <c r="F84" s="79">
        <f t="shared" si="196"/>
        <v>1.4250000000000001E-2</v>
      </c>
      <c r="G84" s="129">
        <v>114</v>
      </c>
      <c r="H84" s="129">
        <v>484</v>
      </c>
      <c r="I84" s="123">
        <f t="shared" si="197"/>
        <v>6.3157894736842104E-3</v>
      </c>
      <c r="J84" s="114">
        <f t="shared" si="182"/>
        <v>0.02</v>
      </c>
      <c r="K84" s="122">
        <f t="shared" si="183"/>
        <v>7.1428571428571426E-3</v>
      </c>
      <c r="L84" s="117">
        <v>0.5</v>
      </c>
      <c r="M84" s="125">
        <f t="shared" si="198"/>
        <v>3.1578947368421054E-2</v>
      </c>
      <c r="N84" s="115">
        <f t="shared" si="184"/>
        <v>4.0000000000000001E-3</v>
      </c>
      <c r="O84" s="116">
        <f t="shared" si="185"/>
        <v>2.0000000000000001E-4</v>
      </c>
      <c r="P84" s="117">
        <v>0.1</v>
      </c>
      <c r="Q84" s="128"/>
      <c r="R84" s="118">
        <f t="shared" si="186"/>
        <v>1.08</v>
      </c>
      <c r="S84" s="126">
        <f t="shared" si="187"/>
        <v>4.1538461538461538E-3</v>
      </c>
      <c r="T84" s="119">
        <v>27</v>
      </c>
      <c r="U84" s="118"/>
      <c r="V84" s="118">
        <f t="shared" si="188"/>
        <v>0.88</v>
      </c>
      <c r="W84" s="126">
        <f t="shared" si="189"/>
        <v>3.3846153846153848E-3</v>
      </c>
      <c r="X84" s="119">
        <v>22</v>
      </c>
      <c r="Y84" s="118"/>
      <c r="Z84" s="118">
        <f t="shared" si="190"/>
        <v>3.2000000000000001E-2</v>
      </c>
      <c r="AA84" s="126">
        <f t="shared" si="191"/>
        <v>1.6E-2</v>
      </c>
      <c r="AB84" s="119">
        <v>0.8</v>
      </c>
      <c r="AC84" s="118"/>
      <c r="AD84" s="118">
        <f t="shared" si="192"/>
        <v>3.7200000000000004E-2</v>
      </c>
      <c r="AE84" s="126">
        <f t="shared" si="193"/>
        <v>6.2000000000000006E-3</v>
      </c>
      <c r="AF84" s="117">
        <v>0.93</v>
      </c>
    </row>
    <row r="85" spans="2:32" ht="19.05" customHeight="1">
      <c r="B85" s="139" t="s">
        <v>80</v>
      </c>
      <c r="C85" s="127">
        <v>25</v>
      </c>
      <c r="D85" s="77">
        <f t="shared" si="194"/>
        <v>30.75</v>
      </c>
      <c r="E85" s="77">
        <f t="shared" si="195"/>
        <v>130</v>
      </c>
      <c r="F85" s="79">
        <f t="shared" si="196"/>
        <v>1.5375E-2</v>
      </c>
      <c r="G85" s="129">
        <v>123</v>
      </c>
      <c r="H85" s="129">
        <v>520</v>
      </c>
      <c r="I85" s="123">
        <f t="shared" si="197"/>
        <v>5.8536585365853658E-3</v>
      </c>
      <c r="J85" s="114">
        <f t="shared" si="182"/>
        <v>0.02</v>
      </c>
      <c r="K85" s="122">
        <f t="shared" si="183"/>
        <v>7.1428571428571426E-3</v>
      </c>
      <c r="L85" s="117">
        <v>0.5</v>
      </c>
      <c r="M85" s="125">
        <f t="shared" si="198"/>
        <v>2.9268292682926831E-2</v>
      </c>
      <c r="N85" s="115">
        <f t="shared" si="184"/>
        <v>4.0000000000000001E-3</v>
      </c>
      <c r="O85" s="116">
        <f t="shared" si="185"/>
        <v>2.0000000000000001E-4</v>
      </c>
      <c r="P85" s="117">
        <v>0.1</v>
      </c>
      <c r="Q85" s="128"/>
      <c r="R85" s="118">
        <f t="shared" si="186"/>
        <v>1.1200000000000001</v>
      </c>
      <c r="S85" s="126">
        <f t="shared" si="187"/>
        <v>4.3076923076923084E-3</v>
      </c>
      <c r="T85" s="119">
        <v>28</v>
      </c>
      <c r="U85" s="118"/>
      <c r="V85" s="118">
        <f t="shared" si="188"/>
        <v>1.04</v>
      </c>
      <c r="W85" s="126">
        <f t="shared" si="189"/>
        <v>4.0000000000000001E-3</v>
      </c>
      <c r="X85" s="119">
        <v>26</v>
      </c>
      <c r="Y85" s="118"/>
      <c r="Z85" s="118">
        <f t="shared" si="190"/>
        <v>4.8000000000000001E-2</v>
      </c>
      <c r="AA85" s="126">
        <f t="shared" si="191"/>
        <v>2.4E-2</v>
      </c>
      <c r="AB85" s="119">
        <v>1.2</v>
      </c>
      <c r="AC85" s="118"/>
      <c r="AD85" s="118">
        <f t="shared" si="192"/>
        <v>6.8000000000000005E-2</v>
      </c>
      <c r="AE85" s="126">
        <f t="shared" si="193"/>
        <v>1.1333333333333334E-2</v>
      </c>
      <c r="AF85" s="117">
        <v>1.7</v>
      </c>
    </row>
    <row r="86" spans="2:32" ht="19.05" customHeight="1">
      <c r="B86" s="139" t="s">
        <v>81</v>
      </c>
      <c r="C86" s="114">
        <v>25</v>
      </c>
      <c r="D86" s="77">
        <f t="shared" si="194"/>
        <v>129.75</v>
      </c>
      <c r="E86" s="77">
        <f t="shared" si="195"/>
        <v>536</v>
      </c>
      <c r="F86" s="79">
        <f t="shared" si="196"/>
        <v>6.4875000000000002E-2</v>
      </c>
      <c r="G86" s="129">
        <v>519</v>
      </c>
      <c r="H86" s="129">
        <v>2144</v>
      </c>
      <c r="I86" s="123">
        <f t="shared" si="197"/>
        <v>0.13928323699421966</v>
      </c>
      <c r="J86" s="114">
        <f t="shared" si="182"/>
        <v>2.008</v>
      </c>
      <c r="K86" s="122">
        <f t="shared" si="183"/>
        <v>0.71714285714285719</v>
      </c>
      <c r="L86" s="117">
        <v>50.2</v>
      </c>
      <c r="M86" s="125">
        <f t="shared" si="198"/>
        <v>0.27052023121387286</v>
      </c>
      <c r="N86" s="115">
        <f t="shared" si="184"/>
        <v>0.156</v>
      </c>
      <c r="O86" s="116">
        <f t="shared" si="185"/>
        <v>7.7999999999999996E-3</v>
      </c>
      <c r="P86" s="117">
        <v>3.9</v>
      </c>
      <c r="Q86" s="128"/>
      <c r="R86" s="118">
        <f t="shared" si="186"/>
        <v>0.628</v>
      </c>
      <c r="S86" s="126">
        <f t="shared" si="187"/>
        <v>2.4153846153846152E-3</v>
      </c>
      <c r="T86" s="119">
        <v>15.7</v>
      </c>
      <c r="U86" s="118"/>
      <c r="V86" s="118">
        <f t="shared" si="188"/>
        <v>0.54</v>
      </c>
      <c r="W86" s="126">
        <f t="shared" si="189"/>
        <v>2.0769230769230769E-3</v>
      </c>
      <c r="X86" s="119">
        <v>13.5</v>
      </c>
      <c r="Y86" s="118"/>
      <c r="Z86" s="118">
        <f t="shared" si="190"/>
        <v>5.5999999999999994E-2</v>
      </c>
      <c r="AA86" s="126">
        <f t="shared" si="191"/>
        <v>2.7999999999999997E-2</v>
      </c>
      <c r="AB86" s="119">
        <v>1.4</v>
      </c>
      <c r="AC86" s="118"/>
      <c r="AD86" s="118">
        <f t="shared" si="192"/>
        <v>5.2000000000000005E-2</v>
      </c>
      <c r="AE86" s="126">
        <f t="shared" si="193"/>
        <v>8.666666666666668E-3</v>
      </c>
      <c r="AF86" s="117">
        <v>1.3</v>
      </c>
    </row>
    <row r="87" spans="2:32" ht="19.05" customHeight="1">
      <c r="B87" s="138" t="s">
        <v>82</v>
      </c>
      <c r="C87" s="114">
        <v>25</v>
      </c>
      <c r="D87" s="77">
        <f t="shared" si="194"/>
        <v>22.75</v>
      </c>
      <c r="E87" s="77">
        <f t="shared" si="195"/>
        <v>94</v>
      </c>
      <c r="F87" s="79">
        <f t="shared" si="196"/>
        <v>1.1375E-2</v>
      </c>
      <c r="G87" s="129">
        <v>91</v>
      </c>
      <c r="H87" s="129">
        <v>376</v>
      </c>
      <c r="I87" s="123">
        <f t="shared" si="197"/>
        <v>0.14558241758241758</v>
      </c>
      <c r="J87" s="114">
        <f t="shared" si="182"/>
        <v>0.36799999999999999</v>
      </c>
      <c r="K87" s="122">
        <f t="shared" si="183"/>
        <v>0.13142857142857142</v>
      </c>
      <c r="L87" s="117">
        <v>9.1999999999999993</v>
      </c>
      <c r="M87" s="125">
        <f t="shared" si="198"/>
        <v>0.27692307692307694</v>
      </c>
      <c r="N87" s="115">
        <f t="shared" si="184"/>
        <v>2.7999999999999997E-2</v>
      </c>
      <c r="O87" s="116">
        <f t="shared" si="185"/>
        <v>1.3999999999999998E-3</v>
      </c>
      <c r="P87" s="117">
        <v>0.7</v>
      </c>
      <c r="Q87" s="128"/>
      <c r="R87" s="118">
        <f t="shared" si="186"/>
        <v>7.2000000000000008E-2</v>
      </c>
      <c r="S87" s="126">
        <f t="shared" si="187"/>
        <v>2.7692307692307695E-4</v>
      </c>
      <c r="T87" s="119">
        <v>1.8</v>
      </c>
      <c r="U87" s="118"/>
      <c r="V87" s="118">
        <f t="shared" si="188"/>
        <v>5.5999999999999994E-2</v>
      </c>
      <c r="W87" s="126">
        <f t="shared" si="189"/>
        <v>2.1538461538461536E-4</v>
      </c>
      <c r="X87" s="119">
        <v>1.4</v>
      </c>
      <c r="Y87" s="118"/>
      <c r="Z87" s="118">
        <f t="shared" si="190"/>
        <v>1.2E-2</v>
      </c>
      <c r="AA87" s="126">
        <f t="shared" si="191"/>
        <v>6.0000000000000001E-3</v>
      </c>
      <c r="AB87" s="119">
        <v>0.3</v>
      </c>
      <c r="AC87" s="118"/>
      <c r="AD87" s="118">
        <f t="shared" si="192"/>
        <v>1.6E-2</v>
      </c>
      <c r="AE87" s="126">
        <f t="shared" si="193"/>
        <v>2.6666666666666666E-3</v>
      </c>
      <c r="AF87" s="117">
        <v>0.4</v>
      </c>
    </row>
    <row r="88" spans="2:32" ht="19.05" customHeight="1">
      <c r="B88" s="113" t="s">
        <v>117</v>
      </c>
      <c r="C88" s="143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</row>
    <row r="89" spans="2:32" ht="19.05" customHeight="1">
      <c r="B89" s="139" t="s">
        <v>118</v>
      </c>
      <c r="C89" s="127">
        <v>614</v>
      </c>
      <c r="D89" s="77">
        <f>G89*C89/100</f>
        <v>171.92</v>
      </c>
      <c r="E89" s="77">
        <f>H89*C89/100</f>
        <v>736.8</v>
      </c>
      <c r="F89" s="79">
        <f t="shared" ref="F89:F93" si="199">D89/$F$6</f>
        <v>8.5959999999999995E-2</v>
      </c>
      <c r="G89" s="129">
        <v>28</v>
      </c>
      <c r="H89" s="129">
        <v>120</v>
      </c>
      <c r="I89" s="123">
        <f t="shared" ref="I89:I93" si="200">J89*9/D89</f>
        <v>0</v>
      </c>
      <c r="J89" s="114">
        <f>C89*L89/100</f>
        <v>0</v>
      </c>
      <c r="K89" s="122">
        <f t="shared" ref="K89:K93" si="201">J89/$K$6</f>
        <v>0</v>
      </c>
      <c r="L89" s="117">
        <v>0</v>
      </c>
      <c r="M89" s="125">
        <f t="shared" ref="M89:M93" si="202">N89*9/D89</f>
        <v>0</v>
      </c>
      <c r="N89" s="115">
        <f>C89*P89/100</f>
        <v>0</v>
      </c>
      <c r="O89" s="116">
        <f t="shared" ref="O89:O93" si="203">N89/$O$6</f>
        <v>0</v>
      </c>
      <c r="P89" s="117">
        <v>0</v>
      </c>
      <c r="Q89" s="128"/>
      <c r="R89" s="118">
        <f>C89*T89/100</f>
        <v>42.98</v>
      </c>
      <c r="S89" s="126">
        <f t="shared" ref="S89:S93" si="204">R89/$S$6</f>
        <v>0.16530769230769229</v>
      </c>
      <c r="T89" s="119">
        <v>7</v>
      </c>
      <c r="U89" s="118">
        <f t="shared" ref="U89:U93" si="205">V89/2</f>
        <v>21.49</v>
      </c>
      <c r="V89" s="118">
        <f>C89*X89/100</f>
        <v>42.98</v>
      </c>
      <c r="W89" s="126">
        <f t="shared" ref="W89:W93" si="206">V89/$S$6</f>
        <v>0.16530769230769229</v>
      </c>
      <c r="X89" s="119">
        <v>7</v>
      </c>
      <c r="Y89" s="118">
        <f t="shared" ref="Y89:Y93" si="207">Z89/2</f>
        <v>0</v>
      </c>
      <c r="Z89" s="118">
        <f>C89*AB89/100</f>
        <v>0</v>
      </c>
      <c r="AA89" s="126">
        <f>AB89/$AA$6</f>
        <v>0</v>
      </c>
      <c r="AB89" s="119">
        <v>0</v>
      </c>
      <c r="AC89" s="118">
        <f t="shared" ref="AC89:AC93" si="208">AD89/2</f>
        <v>3.0700000000000002E-2</v>
      </c>
      <c r="AD89" s="118">
        <f>C89*AF89/100</f>
        <v>6.1400000000000003E-2</v>
      </c>
      <c r="AE89" s="126">
        <f t="shared" ref="AE89:AE93" si="209">AD89/$AE$6</f>
        <v>1.0233333333333334E-2</v>
      </c>
      <c r="AF89" s="142">
        <v>0.01</v>
      </c>
    </row>
    <row r="90" spans="2:32" ht="19.05" customHeight="1">
      <c r="B90" s="139" t="s">
        <v>119</v>
      </c>
      <c r="C90" s="127">
        <v>614</v>
      </c>
      <c r="D90" s="77">
        <f>G90*C90/100</f>
        <v>6.14</v>
      </c>
      <c r="E90" s="77">
        <f>H90*C90/100</f>
        <v>12.28</v>
      </c>
      <c r="F90" s="79">
        <f t="shared" si="199"/>
        <v>3.0699999999999998E-3</v>
      </c>
      <c r="G90" s="129">
        <v>1</v>
      </c>
      <c r="H90" s="129">
        <v>2</v>
      </c>
      <c r="I90" s="123">
        <f t="shared" si="200"/>
        <v>0</v>
      </c>
      <c r="J90" s="114">
        <f>C90*L90/100</f>
        <v>0</v>
      </c>
      <c r="K90" s="122">
        <f t="shared" si="201"/>
        <v>0</v>
      </c>
      <c r="L90" s="117">
        <v>0</v>
      </c>
      <c r="M90" s="125">
        <f t="shared" si="202"/>
        <v>0</v>
      </c>
      <c r="N90" s="115">
        <f>C90*P90/100</f>
        <v>0</v>
      </c>
      <c r="O90" s="116">
        <f t="shared" si="203"/>
        <v>0</v>
      </c>
      <c r="P90" s="117">
        <v>0</v>
      </c>
      <c r="Q90" s="128"/>
      <c r="R90" s="118">
        <f>C90*T90/100</f>
        <v>0</v>
      </c>
      <c r="S90" s="126">
        <f t="shared" si="204"/>
        <v>0</v>
      </c>
      <c r="T90" s="119">
        <v>0</v>
      </c>
      <c r="U90" s="118">
        <f t="shared" si="205"/>
        <v>0</v>
      </c>
      <c r="V90" s="118">
        <f>C90*X90/100</f>
        <v>0</v>
      </c>
      <c r="W90" s="126">
        <f t="shared" si="206"/>
        <v>0</v>
      </c>
      <c r="X90" s="119">
        <v>0</v>
      </c>
      <c r="Y90" s="118">
        <f t="shared" si="207"/>
        <v>0</v>
      </c>
      <c r="Z90" s="118">
        <f>C90*AB90/100</f>
        <v>0</v>
      </c>
      <c r="AA90" s="126">
        <f t="shared" ref="AA90:AA93" si="210">AB90/$AA$6</f>
        <v>0</v>
      </c>
      <c r="AB90" s="119">
        <v>0</v>
      </c>
      <c r="AC90" s="118">
        <f t="shared" si="208"/>
        <v>6.1400000000000003E-2</v>
      </c>
      <c r="AD90" s="118">
        <f>C90*AF90/100</f>
        <v>0.12280000000000001</v>
      </c>
      <c r="AE90" s="126">
        <f t="shared" si="209"/>
        <v>2.0466666666666668E-2</v>
      </c>
      <c r="AF90" s="142">
        <v>0.02</v>
      </c>
    </row>
    <row r="91" spans="2:32" ht="19.05" customHeight="1">
      <c r="B91" s="139" t="s">
        <v>120</v>
      </c>
      <c r="C91" s="127">
        <v>614</v>
      </c>
      <c r="D91" s="77">
        <f>G91*C91/100</f>
        <v>319.27999999999997</v>
      </c>
      <c r="E91" s="77">
        <f>H91*C91/100</f>
        <v>1344.66</v>
      </c>
      <c r="F91" s="79">
        <f t="shared" si="199"/>
        <v>0.15963999999999998</v>
      </c>
      <c r="G91" s="129">
        <v>52</v>
      </c>
      <c r="H91" s="129">
        <v>219</v>
      </c>
      <c r="I91" s="123">
        <f t="shared" si="200"/>
        <v>0</v>
      </c>
      <c r="J91" s="114">
        <f>C91*L91/100</f>
        <v>0</v>
      </c>
      <c r="K91" s="122">
        <f t="shared" si="201"/>
        <v>0</v>
      </c>
      <c r="L91" s="117">
        <v>0</v>
      </c>
      <c r="M91" s="125">
        <f t="shared" si="202"/>
        <v>0</v>
      </c>
      <c r="N91" s="115">
        <f>C91*P91/100</f>
        <v>0</v>
      </c>
      <c r="O91" s="116">
        <f t="shared" si="203"/>
        <v>0</v>
      </c>
      <c r="P91" s="117">
        <v>0</v>
      </c>
      <c r="Q91" s="128"/>
      <c r="R91" s="118">
        <f>C91*T91/100</f>
        <v>79.819999999999993</v>
      </c>
      <c r="S91" s="126">
        <f t="shared" si="204"/>
        <v>0.307</v>
      </c>
      <c r="T91" s="119">
        <v>13</v>
      </c>
      <c r="U91" s="118">
        <f t="shared" si="205"/>
        <v>39.909999999999997</v>
      </c>
      <c r="V91" s="118">
        <f>C91*X91/100</f>
        <v>79.819999999999993</v>
      </c>
      <c r="W91" s="126">
        <f t="shared" si="206"/>
        <v>0.307</v>
      </c>
      <c r="X91" s="119">
        <v>13</v>
      </c>
      <c r="Y91" s="118">
        <f t="shared" si="207"/>
        <v>0</v>
      </c>
      <c r="Z91" s="118">
        <f>C91*AB91/100</f>
        <v>0</v>
      </c>
      <c r="AA91" s="126">
        <f t="shared" si="210"/>
        <v>0</v>
      </c>
      <c r="AB91" s="119">
        <v>0</v>
      </c>
      <c r="AC91" s="118">
        <f t="shared" si="208"/>
        <v>3.0700000000000002E-2</v>
      </c>
      <c r="AD91" s="118">
        <f>C91*AF91/100</f>
        <v>6.1400000000000003E-2</v>
      </c>
      <c r="AE91" s="126">
        <f t="shared" si="209"/>
        <v>1.0233333333333334E-2</v>
      </c>
      <c r="AF91" s="142">
        <v>0.01</v>
      </c>
    </row>
    <row r="92" spans="2:32" ht="19.05" customHeight="1">
      <c r="B92" s="139" t="s">
        <v>121</v>
      </c>
      <c r="C92" s="127">
        <v>614</v>
      </c>
      <c r="D92" s="77">
        <f>G92*C92/100</f>
        <v>270.16000000000003</v>
      </c>
      <c r="E92" s="77">
        <f>H92*C92/100</f>
        <v>1142.04</v>
      </c>
      <c r="F92" s="79">
        <f t="shared" si="199"/>
        <v>0.13508000000000001</v>
      </c>
      <c r="G92" s="129">
        <v>44</v>
      </c>
      <c r="H92" s="129">
        <v>186</v>
      </c>
      <c r="I92" s="123">
        <f t="shared" si="200"/>
        <v>0</v>
      </c>
      <c r="J92" s="114">
        <f>C92*L92/100</f>
        <v>0</v>
      </c>
      <c r="K92" s="122">
        <f t="shared" si="201"/>
        <v>0</v>
      </c>
      <c r="L92" s="117">
        <v>0</v>
      </c>
      <c r="M92" s="125">
        <f t="shared" si="202"/>
        <v>0</v>
      </c>
      <c r="N92" s="115">
        <f>C92*P92/100</f>
        <v>0</v>
      </c>
      <c r="O92" s="116">
        <f t="shared" si="203"/>
        <v>0</v>
      </c>
      <c r="P92" s="117">
        <v>0</v>
      </c>
      <c r="Q92" s="128"/>
      <c r="R92" s="118">
        <f>C92*T92/100</f>
        <v>67.540000000000006</v>
      </c>
      <c r="S92" s="126">
        <f t="shared" si="204"/>
        <v>0.25976923076923081</v>
      </c>
      <c r="T92" s="119">
        <v>11</v>
      </c>
      <c r="U92" s="118">
        <f t="shared" si="205"/>
        <v>33.770000000000003</v>
      </c>
      <c r="V92" s="118">
        <f>C92*X92/100</f>
        <v>67.540000000000006</v>
      </c>
      <c r="W92" s="126">
        <f t="shared" si="206"/>
        <v>0.25976923076923081</v>
      </c>
      <c r="X92" s="119">
        <v>11</v>
      </c>
      <c r="Y92" s="118">
        <f t="shared" si="207"/>
        <v>0</v>
      </c>
      <c r="Z92" s="118">
        <f>C92*AB92/100</f>
        <v>0</v>
      </c>
      <c r="AA92" s="126">
        <f t="shared" si="210"/>
        <v>0</v>
      </c>
      <c r="AB92" s="119">
        <v>0</v>
      </c>
      <c r="AC92" s="118">
        <f t="shared" si="208"/>
        <v>0.12280000000000001</v>
      </c>
      <c r="AD92" s="118">
        <f>C92*AF92/100</f>
        <v>0.24560000000000001</v>
      </c>
      <c r="AE92" s="126">
        <f t="shared" si="209"/>
        <v>4.0933333333333335E-2</v>
      </c>
      <c r="AF92" s="142">
        <v>0.04</v>
      </c>
    </row>
    <row r="93" spans="2:32" ht="19.05" customHeight="1">
      <c r="B93" s="139" t="s">
        <v>122</v>
      </c>
      <c r="C93" s="127">
        <v>614</v>
      </c>
      <c r="D93" s="77">
        <f>G93*C93/100</f>
        <v>6.14</v>
      </c>
      <c r="E93" s="77">
        <f>H93*C93/100</f>
        <v>18.420000000000002</v>
      </c>
      <c r="F93" s="79">
        <f t="shared" si="199"/>
        <v>3.0699999999999998E-3</v>
      </c>
      <c r="G93" s="129">
        <v>1</v>
      </c>
      <c r="H93" s="129">
        <v>3</v>
      </c>
      <c r="I93" s="123">
        <f t="shared" si="200"/>
        <v>0</v>
      </c>
      <c r="J93" s="114">
        <f>C93*L93/100</f>
        <v>0</v>
      </c>
      <c r="K93" s="122">
        <f t="shared" si="201"/>
        <v>0</v>
      </c>
      <c r="L93" s="117">
        <v>0</v>
      </c>
      <c r="M93" s="125">
        <f t="shared" si="202"/>
        <v>0</v>
      </c>
      <c r="N93" s="115">
        <f>C93*P93/100</f>
        <v>0</v>
      </c>
      <c r="O93" s="116">
        <f t="shared" si="203"/>
        <v>0</v>
      </c>
      <c r="P93" s="117">
        <v>0</v>
      </c>
      <c r="Q93" s="128"/>
      <c r="R93" s="118">
        <f>C93*T93/100</f>
        <v>0</v>
      </c>
      <c r="S93" s="126">
        <f t="shared" si="204"/>
        <v>0</v>
      </c>
      <c r="T93" s="119">
        <v>0</v>
      </c>
      <c r="U93" s="118">
        <f t="shared" si="205"/>
        <v>0</v>
      </c>
      <c r="V93" s="118">
        <f>C93*X93/100</f>
        <v>0</v>
      </c>
      <c r="W93" s="126">
        <f t="shared" si="206"/>
        <v>0</v>
      </c>
      <c r="X93" s="119">
        <v>0</v>
      </c>
      <c r="Y93" s="118">
        <f t="shared" si="207"/>
        <v>0</v>
      </c>
      <c r="Z93" s="118">
        <f>C93*AB93/100</f>
        <v>0</v>
      </c>
      <c r="AA93" s="126">
        <f t="shared" si="210"/>
        <v>0</v>
      </c>
      <c r="AB93" s="119">
        <v>0</v>
      </c>
      <c r="AC93" s="118">
        <f t="shared" si="208"/>
        <v>0.12280000000000001</v>
      </c>
      <c r="AD93" s="118">
        <f>C93*AF93/100</f>
        <v>0.24560000000000001</v>
      </c>
      <c r="AE93" s="126">
        <f t="shared" si="209"/>
        <v>4.0933333333333335E-2</v>
      </c>
      <c r="AF93" s="142">
        <v>0.04</v>
      </c>
    </row>
    <row r="94" spans="2:32">
      <c r="B94" s="110"/>
      <c r="D94" s="95"/>
      <c r="E94" s="3"/>
      <c r="F94" s="34"/>
      <c r="G94" s="34"/>
      <c r="H94" s="34"/>
      <c r="R94" s="3"/>
      <c r="S94" s="34"/>
      <c r="T94" s="34"/>
      <c r="V94" s="3"/>
      <c r="W94" s="34"/>
      <c r="X94" s="34"/>
      <c r="Z94" s="3"/>
      <c r="AA94" s="34"/>
      <c r="AB94" s="34"/>
      <c r="AD94" s="3"/>
      <c r="AE94" s="35"/>
      <c r="AF94" s="3"/>
    </row>
    <row r="95" spans="2:32">
      <c r="B95" s="110"/>
      <c r="D95" s="95"/>
      <c r="E95" s="3"/>
      <c r="F95" s="34"/>
      <c r="G95" s="34"/>
      <c r="H95" s="34"/>
      <c r="R95" s="3"/>
      <c r="S95" s="34"/>
      <c r="T95" s="34"/>
      <c r="V95" s="3"/>
      <c r="W95" s="34"/>
      <c r="X95" s="34"/>
      <c r="Z95" s="3"/>
      <c r="AA95" s="34"/>
      <c r="AB95" s="34"/>
      <c r="AD95" s="3"/>
      <c r="AE95" s="35"/>
      <c r="AF95" s="3"/>
    </row>
    <row r="96" spans="2:32" ht="211.2">
      <c r="B96" s="141" t="s">
        <v>149</v>
      </c>
      <c r="D96" s="95"/>
      <c r="E96" s="3"/>
      <c r="F96" s="34"/>
      <c r="G96" s="34"/>
      <c r="H96" s="34"/>
      <c r="R96" s="3"/>
      <c r="S96" s="34"/>
      <c r="T96" s="34"/>
      <c r="V96" s="3"/>
      <c r="W96" s="34"/>
      <c r="X96" s="34"/>
      <c r="Z96" s="3"/>
      <c r="AA96" s="34"/>
      <c r="AB96" s="34"/>
      <c r="AD96" s="3"/>
      <c r="AE96" s="35"/>
      <c r="AF96" s="3"/>
    </row>
    <row r="97" spans="4:32">
      <c r="D97" s="95"/>
      <c r="E97" s="3"/>
      <c r="F97" s="34"/>
      <c r="G97" s="34"/>
      <c r="H97" s="34"/>
      <c r="R97" s="3"/>
      <c r="S97" s="34"/>
      <c r="T97" s="34"/>
      <c r="V97" s="3"/>
      <c r="W97" s="34"/>
      <c r="X97" s="34"/>
      <c r="Z97" s="3"/>
      <c r="AA97" s="34"/>
      <c r="AB97" s="34"/>
      <c r="AD97" s="3"/>
      <c r="AE97" s="35"/>
      <c r="AF97" s="3"/>
    </row>
    <row r="98" spans="4:32">
      <c r="D98" s="95"/>
      <c r="E98" s="3"/>
      <c r="F98" s="34"/>
      <c r="G98" s="34"/>
      <c r="H98" s="34"/>
      <c r="R98" s="3"/>
      <c r="S98" s="34"/>
      <c r="T98" s="34"/>
      <c r="V98" s="3"/>
      <c r="W98" s="34"/>
      <c r="X98" s="34"/>
      <c r="Z98" s="3"/>
      <c r="AA98" s="34"/>
      <c r="AB98" s="34"/>
      <c r="AD98" s="3"/>
      <c r="AE98" s="35"/>
      <c r="AF98" s="3"/>
    </row>
    <row r="99" spans="4:32">
      <c r="D99" s="95"/>
      <c r="E99" s="3"/>
      <c r="F99" s="34"/>
      <c r="G99" s="34"/>
      <c r="H99" s="34"/>
      <c r="R99" s="3"/>
      <c r="S99" s="34"/>
      <c r="T99" s="34"/>
      <c r="V99" s="3"/>
      <c r="W99" s="34"/>
      <c r="X99" s="34"/>
      <c r="Z99" s="3"/>
      <c r="AA99" s="34"/>
      <c r="AB99" s="34"/>
      <c r="AD99" s="3"/>
      <c r="AE99" s="35"/>
      <c r="AF99" s="3"/>
    </row>
    <row r="100" spans="4:32">
      <c r="D100" s="95"/>
      <c r="E100" s="3"/>
      <c r="F100" s="34"/>
      <c r="G100" s="34"/>
      <c r="H100" s="34"/>
      <c r="R100" s="3"/>
      <c r="S100" s="34"/>
      <c r="T100" s="34"/>
      <c r="V100" s="3"/>
      <c r="W100" s="34"/>
      <c r="X100" s="34"/>
      <c r="Z100" s="3"/>
      <c r="AA100" s="34"/>
      <c r="AB100" s="34"/>
      <c r="AD100" s="3"/>
      <c r="AE100" s="35"/>
      <c r="AF100" s="3"/>
    </row>
    <row r="101" spans="4:32">
      <c r="D101" s="95"/>
      <c r="E101" s="3"/>
      <c r="F101" s="34"/>
      <c r="G101" s="34"/>
      <c r="H101" s="34"/>
      <c r="R101" s="3"/>
      <c r="S101" s="34"/>
      <c r="T101" s="34"/>
      <c r="V101" s="3"/>
      <c r="W101" s="34"/>
      <c r="X101" s="34"/>
      <c r="Z101" s="3"/>
      <c r="AA101" s="34"/>
      <c r="AB101" s="34"/>
      <c r="AD101" s="3"/>
      <c r="AE101" s="35"/>
      <c r="AF101" s="3"/>
    </row>
    <row r="102" spans="4:32">
      <c r="D102" s="95"/>
      <c r="E102" s="3"/>
      <c r="F102" s="34"/>
      <c r="G102" s="34"/>
      <c r="H102" s="34"/>
      <c r="R102" s="3"/>
      <c r="S102" s="34"/>
      <c r="T102" s="34"/>
      <c r="V102" s="3"/>
      <c r="W102" s="34"/>
      <c r="X102" s="34"/>
      <c r="Z102" s="3"/>
      <c r="AA102" s="34"/>
      <c r="AB102" s="34"/>
      <c r="AD102" s="3"/>
      <c r="AE102" s="35"/>
      <c r="AF102" s="3"/>
    </row>
    <row r="103" spans="4:32">
      <c r="D103" s="95"/>
      <c r="E103" s="3"/>
      <c r="F103" s="34"/>
      <c r="G103" s="34"/>
      <c r="H103" s="34"/>
      <c r="R103" s="3"/>
      <c r="S103" s="34"/>
      <c r="T103" s="34"/>
      <c r="V103" s="3"/>
      <c r="W103" s="34"/>
      <c r="X103" s="34"/>
      <c r="Z103" s="3"/>
      <c r="AA103" s="34"/>
      <c r="AB103" s="34"/>
      <c r="AD103" s="3"/>
      <c r="AE103" s="35"/>
      <c r="AF103" s="3"/>
    </row>
    <row r="104" spans="4:32">
      <c r="D104" s="3"/>
      <c r="E104" s="3"/>
      <c r="F104" s="34" t="e">
        <f>#REF!/#REF!</f>
        <v>#REF!</v>
      </c>
      <c r="G104" s="34"/>
      <c r="H104" s="34"/>
      <c r="R104" s="3"/>
      <c r="S104" s="34"/>
      <c r="T104" s="34"/>
      <c r="V104" s="3"/>
      <c r="W104" s="34"/>
      <c r="X104" s="34"/>
      <c r="Z104" s="3"/>
      <c r="AA104" s="34"/>
      <c r="AB104" s="34"/>
      <c r="AD104" s="3"/>
      <c r="AE104" s="35"/>
      <c r="AF104" s="3"/>
    </row>
    <row r="105" spans="4:32">
      <c r="D105" s="3"/>
      <c r="E105" s="3"/>
      <c r="F105" s="34"/>
      <c r="G105" s="34"/>
      <c r="H105" s="34"/>
      <c r="R105" s="3"/>
      <c r="S105" s="34"/>
      <c r="T105" s="34"/>
      <c r="V105" s="3"/>
      <c r="W105" s="34"/>
      <c r="X105" s="34"/>
      <c r="Z105" s="3"/>
      <c r="AA105" s="34"/>
      <c r="AB105" s="34"/>
      <c r="AD105" s="3"/>
      <c r="AE105" s="35"/>
      <c r="AF105" s="3"/>
    </row>
    <row r="106" spans="4:32">
      <c r="D106" s="3"/>
      <c r="E106" s="3"/>
      <c r="F106" s="34"/>
      <c r="G106" s="34"/>
      <c r="H106" s="34"/>
      <c r="R106" s="3"/>
      <c r="S106" s="34"/>
      <c r="T106" s="34"/>
      <c r="V106" s="3"/>
      <c r="W106" s="34"/>
      <c r="X106" s="34"/>
      <c r="Z106" s="3"/>
      <c r="AA106" s="34"/>
      <c r="AB106" s="34"/>
      <c r="AD106" s="3"/>
      <c r="AE106" s="35"/>
      <c r="AF106" s="3"/>
    </row>
    <row r="107" spans="4:32">
      <c r="D107" s="3"/>
      <c r="E107" s="3"/>
      <c r="F107" s="34"/>
      <c r="G107" s="34"/>
      <c r="H107" s="34"/>
      <c r="R107" s="3"/>
      <c r="S107" s="34"/>
      <c r="T107" s="34"/>
      <c r="V107" s="3"/>
      <c r="W107" s="34"/>
      <c r="X107" s="34"/>
      <c r="Z107" s="3"/>
      <c r="AA107" s="34"/>
      <c r="AB107" s="34"/>
      <c r="AD107" s="3"/>
      <c r="AE107" s="35"/>
      <c r="AF107" s="3"/>
    </row>
    <row r="108" spans="4:32">
      <c r="D108" s="3"/>
      <c r="E108" s="3"/>
      <c r="F108" s="34"/>
      <c r="G108" s="34"/>
      <c r="H108" s="34"/>
      <c r="R108" s="3"/>
      <c r="S108" s="34"/>
      <c r="T108" s="34"/>
      <c r="V108" s="3"/>
      <c r="W108" s="34"/>
      <c r="X108" s="34"/>
      <c r="Z108" s="3"/>
      <c r="AA108" s="34"/>
      <c r="AB108" s="34"/>
      <c r="AD108" s="3"/>
      <c r="AE108" s="35"/>
      <c r="AF108" s="3"/>
    </row>
    <row r="109" spans="4:32">
      <c r="D109" s="3"/>
      <c r="E109" s="3"/>
      <c r="F109" s="34"/>
      <c r="G109" s="34"/>
      <c r="H109" s="34"/>
      <c r="R109" s="3"/>
      <c r="S109" s="34"/>
      <c r="T109" s="34"/>
      <c r="V109" s="3"/>
      <c r="W109" s="34"/>
      <c r="X109" s="34"/>
      <c r="Z109" s="3"/>
      <c r="AA109" s="34"/>
      <c r="AB109" s="34"/>
      <c r="AD109" s="3"/>
      <c r="AE109" s="35"/>
      <c r="AF109" s="3"/>
    </row>
    <row r="110" spans="4:32">
      <c r="D110" s="3"/>
      <c r="E110" s="3"/>
      <c r="F110" s="34"/>
      <c r="G110" s="34"/>
      <c r="H110" s="34"/>
      <c r="R110" s="3"/>
      <c r="S110" s="34"/>
      <c r="T110" s="34"/>
      <c r="V110" s="3"/>
      <c r="W110" s="34"/>
      <c r="X110" s="34"/>
      <c r="Z110" s="3"/>
      <c r="AA110" s="34"/>
      <c r="AB110" s="34"/>
      <c r="AD110" s="3"/>
      <c r="AE110" s="35"/>
      <c r="AF110" s="3"/>
    </row>
    <row r="111" spans="4:32">
      <c r="D111" s="3"/>
      <c r="E111" s="3"/>
      <c r="F111" s="34"/>
      <c r="G111" s="34"/>
      <c r="H111" s="34"/>
      <c r="R111" s="3"/>
      <c r="S111" s="34"/>
      <c r="T111" s="34"/>
      <c r="V111" s="3"/>
      <c r="W111" s="34"/>
      <c r="X111" s="34"/>
      <c r="Z111" s="3"/>
      <c r="AA111" s="34"/>
      <c r="AB111" s="34"/>
      <c r="AD111" s="3"/>
      <c r="AE111" s="35"/>
      <c r="AF111" s="3"/>
    </row>
    <row r="112" spans="4:32">
      <c r="D112" s="3"/>
      <c r="E112" s="3"/>
      <c r="F112" s="34"/>
      <c r="G112" s="34"/>
      <c r="H112" s="34"/>
      <c r="R112" s="3"/>
      <c r="S112" s="34"/>
      <c r="T112" s="34"/>
      <c r="V112" s="3"/>
      <c r="W112" s="34"/>
      <c r="X112" s="34"/>
      <c r="Z112" s="3"/>
      <c r="AA112" s="34"/>
      <c r="AB112" s="34"/>
      <c r="AD112" s="3"/>
      <c r="AE112" s="35"/>
      <c r="AF112" s="3"/>
    </row>
    <row r="113" spans="4:32">
      <c r="D113" s="3"/>
      <c r="E113" s="3"/>
      <c r="F113" s="34"/>
      <c r="G113" s="34"/>
      <c r="H113" s="34"/>
      <c r="R113" s="3"/>
      <c r="S113" s="34"/>
      <c r="T113" s="34"/>
      <c r="V113" s="3"/>
      <c r="W113" s="34"/>
      <c r="X113" s="34"/>
      <c r="Z113" s="3"/>
      <c r="AA113" s="34"/>
      <c r="AB113" s="34"/>
      <c r="AD113" s="3"/>
      <c r="AE113" s="35"/>
      <c r="AF113" s="3"/>
    </row>
    <row r="114" spans="4:32">
      <c r="D114" s="3"/>
      <c r="E114" s="3"/>
      <c r="F114" s="34"/>
      <c r="G114" s="34"/>
      <c r="H114" s="34"/>
      <c r="R114" s="3"/>
      <c r="S114" s="34"/>
      <c r="T114" s="34"/>
      <c r="V114" s="3"/>
      <c r="W114" s="34"/>
      <c r="X114" s="34"/>
      <c r="Z114" s="3"/>
      <c r="AA114" s="34"/>
      <c r="AB114" s="34"/>
      <c r="AD114" s="3"/>
      <c r="AE114" s="35"/>
      <c r="AF114" s="3"/>
    </row>
    <row r="115" spans="4:32">
      <c r="D115" s="3"/>
      <c r="E115" s="3"/>
      <c r="F115" s="34"/>
      <c r="G115" s="34"/>
      <c r="H115" s="34"/>
      <c r="R115" s="3"/>
      <c r="S115" s="34"/>
      <c r="T115" s="34"/>
      <c r="V115" s="3"/>
      <c r="W115" s="34"/>
      <c r="X115" s="34"/>
      <c r="Z115" s="3"/>
      <c r="AA115" s="34"/>
      <c r="AB115" s="34"/>
      <c r="AD115" s="3"/>
      <c r="AE115" s="35"/>
      <c r="AF115" s="3"/>
    </row>
    <row r="116" spans="4:32">
      <c r="D116" s="3"/>
      <c r="E116" s="3"/>
      <c r="F116" s="34"/>
      <c r="G116" s="34"/>
      <c r="H116" s="34"/>
      <c r="R116" s="3"/>
      <c r="S116" s="34"/>
      <c r="T116" s="34"/>
      <c r="V116" s="3"/>
      <c r="W116" s="34"/>
      <c r="X116" s="34"/>
      <c r="Z116" s="3"/>
      <c r="AA116" s="34"/>
      <c r="AB116" s="34"/>
      <c r="AD116" s="3"/>
      <c r="AE116" s="35"/>
      <c r="AF116" s="3"/>
    </row>
    <row r="117" spans="4:32">
      <c r="D117" s="3"/>
      <c r="E117" s="3"/>
      <c r="F117" s="34"/>
      <c r="G117" s="34"/>
      <c r="H117" s="34"/>
      <c r="R117" s="3"/>
      <c r="S117" s="34"/>
      <c r="T117" s="34"/>
      <c r="V117" s="3"/>
      <c r="W117" s="34"/>
      <c r="X117" s="34"/>
      <c r="Z117" s="3"/>
      <c r="AA117" s="34"/>
      <c r="AB117" s="34"/>
      <c r="AD117" s="3"/>
      <c r="AE117" s="35"/>
      <c r="AF117" s="3"/>
    </row>
    <row r="118" spans="4:32">
      <c r="D118" s="3"/>
      <c r="E118" s="3"/>
      <c r="F118" s="34"/>
      <c r="G118" s="34"/>
      <c r="H118" s="34"/>
      <c r="R118" s="3"/>
      <c r="S118" s="34"/>
      <c r="T118" s="34"/>
      <c r="V118" s="3"/>
      <c r="W118" s="34"/>
      <c r="X118" s="34"/>
      <c r="Z118" s="3"/>
      <c r="AA118" s="34"/>
      <c r="AB118" s="34"/>
      <c r="AD118" s="3"/>
      <c r="AE118" s="35"/>
      <c r="AF118" s="3"/>
    </row>
    <row r="119" spans="4:32">
      <c r="D119" s="3"/>
      <c r="E119" s="3"/>
      <c r="F119" s="34"/>
      <c r="G119" s="34"/>
      <c r="H119" s="34"/>
      <c r="R119" s="3"/>
      <c r="S119" s="34"/>
      <c r="T119" s="34"/>
      <c r="V119" s="3"/>
      <c r="W119" s="34"/>
      <c r="X119" s="34"/>
      <c r="Z119" s="3"/>
      <c r="AA119" s="34"/>
      <c r="AB119" s="34"/>
      <c r="AD119" s="3"/>
      <c r="AE119" s="35"/>
      <c r="AF119" s="3"/>
    </row>
    <row r="120" spans="4:32">
      <c r="D120" s="3"/>
      <c r="E120" s="3"/>
      <c r="F120" s="34"/>
      <c r="G120" s="34"/>
      <c r="H120" s="34"/>
      <c r="R120" s="3"/>
      <c r="S120" s="34"/>
      <c r="T120" s="34"/>
      <c r="V120" s="3"/>
      <c r="W120" s="34"/>
      <c r="X120" s="34"/>
      <c r="Z120" s="3"/>
      <c r="AA120" s="34"/>
      <c r="AB120" s="34"/>
      <c r="AD120" s="3"/>
      <c r="AE120" s="35"/>
      <c r="AF120" s="3"/>
    </row>
    <row r="121" spans="4:32">
      <c r="D121" s="3"/>
      <c r="E121" s="3"/>
      <c r="F121" s="34"/>
      <c r="G121" s="34"/>
      <c r="H121" s="34"/>
      <c r="R121" s="3"/>
      <c r="S121" s="34"/>
      <c r="T121" s="34"/>
      <c r="V121" s="3"/>
      <c r="W121" s="34"/>
      <c r="X121" s="34"/>
      <c r="Z121" s="3"/>
      <c r="AA121" s="34"/>
      <c r="AB121" s="34"/>
      <c r="AD121" s="3"/>
      <c r="AE121" s="35"/>
      <c r="AF121" s="3"/>
    </row>
    <row r="122" spans="4:32">
      <c r="D122" s="3"/>
      <c r="E122" s="3"/>
      <c r="F122" s="34"/>
      <c r="G122" s="34"/>
      <c r="H122" s="34"/>
      <c r="R122" s="3"/>
      <c r="S122" s="34"/>
      <c r="T122" s="34"/>
      <c r="V122" s="3"/>
      <c r="W122" s="34"/>
      <c r="X122" s="34"/>
      <c r="Z122" s="3"/>
      <c r="AA122" s="34"/>
      <c r="AB122" s="34"/>
      <c r="AD122" s="3"/>
      <c r="AE122" s="35"/>
      <c r="AF122" s="3"/>
    </row>
    <row r="123" spans="4:32">
      <c r="D123" s="3"/>
      <c r="E123" s="3"/>
      <c r="F123" s="34"/>
      <c r="G123" s="34"/>
      <c r="H123" s="34"/>
      <c r="R123" s="3"/>
      <c r="S123" s="34"/>
      <c r="T123" s="34"/>
      <c r="V123" s="3"/>
      <c r="W123" s="34"/>
      <c r="X123" s="34"/>
      <c r="Z123" s="3"/>
      <c r="AA123" s="34"/>
      <c r="AB123" s="34"/>
      <c r="AD123" s="3"/>
      <c r="AE123" s="35"/>
      <c r="AF123" s="3"/>
    </row>
    <row r="124" spans="4:32">
      <c r="D124" s="3"/>
      <c r="E124" s="3"/>
      <c r="F124" s="34"/>
      <c r="G124" s="34"/>
      <c r="H124" s="34"/>
      <c r="R124" s="3"/>
      <c r="S124" s="34"/>
      <c r="T124" s="34"/>
      <c r="V124" s="3"/>
      <c r="W124" s="34"/>
      <c r="X124" s="34"/>
      <c r="Z124" s="3"/>
      <c r="AA124" s="34"/>
      <c r="AB124" s="34"/>
      <c r="AD124" s="3"/>
      <c r="AE124" s="35"/>
      <c r="AF124" s="3"/>
    </row>
    <row r="125" spans="4:32">
      <c r="D125" s="3"/>
      <c r="E125" s="3"/>
      <c r="F125" s="34"/>
      <c r="G125" s="34"/>
      <c r="H125" s="34"/>
      <c r="R125" s="3"/>
      <c r="S125" s="34"/>
      <c r="T125" s="34"/>
      <c r="V125" s="3"/>
      <c r="W125" s="34"/>
      <c r="X125" s="34"/>
      <c r="Z125" s="3"/>
      <c r="AA125" s="34"/>
      <c r="AB125" s="34"/>
      <c r="AD125" s="3"/>
      <c r="AE125" s="35"/>
      <c r="AF125" s="3"/>
    </row>
    <row r="126" spans="4:32">
      <c r="D126" s="3"/>
      <c r="E126" s="3"/>
      <c r="F126" s="34"/>
      <c r="G126" s="34"/>
      <c r="H126" s="34"/>
      <c r="R126" s="3"/>
      <c r="S126" s="34"/>
      <c r="T126" s="34"/>
      <c r="V126" s="3"/>
      <c r="W126" s="34"/>
      <c r="X126" s="34"/>
      <c r="Z126" s="3"/>
      <c r="AA126" s="34"/>
      <c r="AB126" s="34"/>
      <c r="AD126" s="3"/>
      <c r="AE126" s="35"/>
      <c r="AF126" s="3"/>
    </row>
    <row r="127" spans="4:32">
      <c r="D127" s="3"/>
      <c r="E127" s="3"/>
      <c r="F127" s="34"/>
      <c r="G127" s="34"/>
      <c r="H127" s="34"/>
      <c r="R127" s="3"/>
      <c r="S127" s="34"/>
      <c r="T127" s="34"/>
      <c r="V127" s="3"/>
      <c r="W127" s="34"/>
      <c r="X127" s="34"/>
      <c r="Z127" s="3"/>
      <c r="AA127" s="34"/>
      <c r="AB127" s="34"/>
      <c r="AD127" s="3"/>
      <c r="AE127" s="35"/>
      <c r="AF127" s="3"/>
    </row>
    <row r="128" spans="4:32">
      <c r="D128" s="3"/>
      <c r="E128" s="3"/>
      <c r="F128" s="34"/>
      <c r="G128" s="34"/>
      <c r="H128" s="34"/>
      <c r="R128" s="3"/>
      <c r="S128" s="34"/>
      <c r="T128" s="34"/>
      <c r="V128" s="3"/>
      <c r="W128" s="34"/>
      <c r="X128" s="34"/>
      <c r="Z128" s="3"/>
      <c r="AA128" s="34"/>
      <c r="AB128" s="34"/>
      <c r="AD128" s="3"/>
      <c r="AE128" s="35"/>
      <c r="AF128" s="3"/>
    </row>
    <row r="129" spans="4:32">
      <c r="D129" s="3"/>
      <c r="E129" s="3"/>
      <c r="F129" s="34"/>
      <c r="G129" s="34"/>
      <c r="H129" s="34"/>
      <c r="R129" s="3"/>
      <c r="S129" s="34"/>
      <c r="T129" s="34"/>
      <c r="V129" s="3"/>
      <c r="W129" s="34"/>
      <c r="X129" s="34"/>
      <c r="Z129" s="3"/>
      <c r="AA129" s="34"/>
      <c r="AB129" s="34"/>
      <c r="AD129" s="3"/>
      <c r="AE129" s="35"/>
      <c r="AF129" s="3"/>
    </row>
    <row r="130" spans="4:32">
      <c r="D130" s="3"/>
      <c r="E130" s="3"/>
      <c r="F130" s="34"/>
      <c r="G130" s="34"/>
      <c r="H130" s="34"/>
      <c r="R130" s="3"/>
      <c r="S130" s="34"/>
      <c r="T130" s="34"/>
      <c r="V130" s="3"/>
      <c r="W130" s="34"/>
      <c r="X130" s="34"/>
      <c r="Z130" s="3"/>
      <c r="AA130" s="34"/>
      <c r="AB130" s="34"/>
      <c r="AD130" s="3"/>
      <c r="AE130" s="35"/>
      <c r="AF130" s="3"/>
    </row>
    <row r="131" spans="4:32">
      <c r="D131" s="3"/>
      <c r="E131" s="3"/>
      <c r="F131" s="34"/>
      <c r="G131" s="34"/>
      <c r="H131" s="34"/>
      <c r="R131" s="3"/>
      <c r="S131" s="34"/>
      <c r="T131" s="34"/>
      <c r="V131" s="3"/>
      <c r="W131" s="34"/>
      <c r="X131" s="34"/>
      <c r="Z131" s="3"/>
      <c r="AA131" s="34"/>
      <c r="AB131" s="34"/>
      <c r="AD131" s="3"/>
      <c r="AE131" s="35"/>
      <c r="AF131" s="3"/>
    </row>
    <row r="132" spans="4:32">
      <c r="D132" s="3"/>
      <c r="E132" s="3"/>
      <c r="F132" s="34"/>
      <c r="G132" s="34"/>
      <c r="H132" s="34"/>
      <c r="R132" s="3"/>
      <c r="S132" s="34"/>
      <c r="T132" s="34"/>
      <c r="V132" s="3"/>
      <c r="W132" s="34"/>
      <c r="X132" s="34"/>
      <c r="Z132" s="3"/>
      <c r="AA132" s="34"/>
      <c r="AB132" s="34"/>
      <c r="AD132" s="3"/>
      <c r="AE132" s="35"/>
      <c r="AF132" s="3"/>
    </row>
    <row r="133" spans="4:32">
      <c r="D133" s="3"/>
      <c r="E133" s="3"/>
      <c r="F133" s="34"/>
      <c r="G133" s="34"/>
      <c r="H133" s="34"/>
      <c r="R133" s="3"/>
      <c r="S133" s="34"/>
      <c r="T133" s="34"/>
      <c r="V133" s="3"/>
      <c r="W133" s="34"/>
      <c r="X133" s="34"/>
      <c r="Z133" s="3"/>
      <c r="AA133" s="34"/>
      <c r="AB133" s="34"/>
      <c r="AD133" s="3"/>
      <c r="AE133" s="35"/>
      <c r="AF133" s="3"/>
    </row>
    <row r="134" spans="4:32">
      <c r="D134" s="3"/>
      <c r="E134" s="3"/>
      <c r="F134" s="34"/>
      <c r="G134" s="34"/>
      <c r="H134" s="34"/>
      <c r="R134" s="3"/>
      <c r="S134" s="34"/>
      <c r="T134" s="34"/>
      <c r="V134" s="3"/>
      <c r="W134" s="34"/>
      <c r="X134" s="34"/>
      <c r="Z134" s="3"/>
      <c r="AA134" s="34"/>
      <c r="AB134" s="34"/>
      <c r="AD134" s="3"/>
      <c r="AE134" s="35"/>
      <c r="AF134" s="3"/>
    </row>
    <row r="135" spans="4:32">
      <c r="D135" s="3"/>
      <c r="E135" s="3"/>
      <c r="F135" s="34"/>
      <c r="G135" s="34"/>
      <c r="H135" s="34"/>
      <c r="R135" s="3"/>
      <c r="S135" s="34"/>
      <c r="T135" s="34"/>
      <c r="V135" s="3"/>
      <c r="W135" s="34"/>
      <c r="X135" s="34"/>
      <c r="Z135" s="3"/>
      <c r="AA135" s="34"/>
      <c r="AB135" s="34"/>
      <c r="AD135" s="3"/>
      <c r="AE135" s="35"/>
      <c r="AF135" s="3"/>
    </row>
    <row r="136" spans="4:32">
      <c r="D136" s="3"/>
      <c r="E136" s="3"/>
      <c r="F136" s="34"/>
      <c r="G136" s="34"/>
      <c r="H136" s="34"/>
      <c r="R136" s="3"/>
      <c r="S136" s="34"/>
      <c r="T136" s="34"/>
      <c r="V136" s="3"/>
      <c r="W136" s="34"/>
      <c r="X136" s="34"/>
      <c r="Z136" s="3"/>
      <c r="AA136" s="34"/>
      <c r="AB136" s="34"/>
      <c r="AD136" s="3"/>
      <c r="AE136" s="35"/>
      <c r="AF136" s="3"/>
    </row>
    <row r="137" spans="4:32">
      <c r="D137" s="3"/>
      <c r="E137" s="3"/>
      <c r="F137" s="34"/>
      <c r="G137" s="34"/>
      <c r="H137" s="34"/>
      <c r="R137" s="3"/>
      <c r="S137" s="34"/>
      <c r="T137" s="34"/>
      <c r="V137" s="3"/>
      <c r="W137" s="34"/>
      <c r="X137" s="34"/>
      <c r="Z137" s="3"/>
      <c r="AA137" s="34"/>
      <c r="AB137" s="34"/>
      <c r="AD137" s="3"/>
      <c r="AE137" s="35"/>
      <c r="AF137" s="3"/>
    </row>
    <row r="138" spans="4:32">
      <c r="D138" s="3"/>
      <c r="E138" s="3"/>
      <c r="F138" s="34"/>
      <c r="G138" s="34"/>
      <c r="H138" s="34"/>
      <c r="R138" s="3"/>
      <c r="S138" s="34"/>
      <c r="T138" s="34"/>
      <c r="V138" s="3"/>
      <c r="W138" s="34"/>
      <c r="X138" s="34"/>
      <c r="Z138" s="3"/>
      <c r="AA138" s="34"/>
      <c r="AB138" s="34"/>
      <c r="AD138" s="3"/>
      <c r="AE138" s="35"/>
      <c r="AF138" s="3"/>
    </row>
    <row r="139" spans="4:32">
      <c r="D139" s="3"/>
      <c r="E139" s="3"/>
      <c r="F139" s="34"/>
      <c r="G139" s="34"/>
      <c r="H139" s="34"/>
      <c r="R139" s="3"/>
      <c r="S139" s="34"/>
      <c r="T139" s="34"/>
      <c r="V139" s="3"/>
      <c r="W139" s="34"/>
      <c r="X139" s="34"/>
      <c r="Z139" s="3"/>
      <c r="AA139" s="34"/>
      <c r="AB139" s="34"/>
      <c r="AD139" s="3"/>
      <c r="AE139" s="35"/>
      <c r="AF139" s="3"/>
    </row>
    <row r="140" spans="4:32">
      <c r="D140" s="3"/>
      <c r="E140" s="3"/>
      <c r="F140" s="34"/>
      <c r="G140" s="34"/>
      <c r="H140" s="34"/>
      <c r="R140" s="3"/>
      <c r="S140" s="34"/>
      <c r="T140" s="34"/>
      <c r="V140" s="3"/>
      <c r="W140" s="34"/>
      <c r="X140" s="34"/>
      <c r="Z140" s="3"/>
      <c r="AA140" s="34"/>
      <c r="AB140" s="34"/>
      <c r="AD140" s="3"/>
      <c r="AE140" s="35"/>
      <c r="AF140" s="3"/>
    </row>
    <row r="141" spans="4:32">
      <c r="D141" s="3"/>
      <c r="E141" s="3"/>
      <c r="F141" s="34"/>
      <c r="G141" s="34"/>
      <c r="H141" s="34"/>
      <c r="R141" s="3"/>
      <c r="S141" s="34"/>
      <c r="T141" s="34"/>
      <c r="V141" s="3"/>
      <c r="W141" s="34"/>
      <c r="X141" s="34"/>
      <c r="Z141" s="3"/>
      <c r="AA141" s="34"/>
      <c r="AB141" s="34"/>
      <c r="AD141" s="3"/>
      <c r="AE141" s="35"/>
      <c r="AF141" s="3"/>
    </row>
    <row r="142" spans="4:32">
      <c r="D142" s="3"/>
      <c r="E142" s="3"/>
      <c r="F142" s="34"/>
      <c r="G142" s="34"/>
      <c r="H142" s="34"/>
      <c r="R142" s="3"/>
      <c r="S142" s="34"/>
      <c r="T142" s="34"/>
      <c r="V142" s="3"/>
      <c r="W142" s="34"/>
      <c r="X142" s="34"/>
      <c r="Z142" s="3"/>
      <c r="AA142" s="34"/>
      <c r="AB142" s="34"/>
      <c r="AD142" s="3"/>
      <c r="AE142" s="35"/>
      <c r="AF142" s="3"/>
    </row>
    <row r="143" spans="4:32">
      <c r="D143" s="3"/>
      <c r="E143" s="3"/>
      <c r="F143" s="34"/>
      <c r="G143" s="34"/>
      <c r="H143" s="34"/>
      <c r="R143" s="3"/>
      <c r="S143" s="34"/>
      <c r="T143" s="34"/>
      <c r="V143" s="3"/>
      <c r="W143" s="34"/>
      <c r="X143" s="34"/>
      <c r="Z143" s="3"/>
      <c r="AA143" s="34"/>
      <c r="AB143" s="34"/>
      <c r="AD143" s="3"/>
      <c r="AE143" s="35"/>
      <c r="AF143" s="3"/>
    </row>
    <row r="144" spans="4:32">
      <c r="D144" s="3"/>
      <c r="E144" s="3"/>
      <c r="F144" s="34"/>
      <c r="G144" s="34"/>
      <c r="H144" s="34"/>
      <c r="R144" s="3"/>
      <c r="S144" s="34"/>
      <c r="T144" s="34"/>
      <c r="V144" s="3"/>
      <c r="W144" s="34"/>
      <c r="X144" s="34"/>
      <c r="Z144" s="3"/>
      <c r="AA144" s="34"/>
      <c r="AB144" s="34"/>
      <c r="AD144" s="3"/>
      <c r="AE144" s="35"/>
      <c r="AF144" s="3"/>
    </row>
    <row r="145" spans="4:32">
      <c r="D145" s="3"/>
      <c r="E145" s="3"/>
      <c r="F145" s="34"/>
      <c r="G145" s="34"/>
      <c r="H145" s="34"/>
      <c r="R145" s="3"/>
      <c r="S145" s="34"/>
      <c r="T145" s="34"/>
      <c r="V145" s="3"/>
      <c r="W145" s="34"/>
      <c r="X145" s="34"/>
      <c r="Z145" s="3"/>
      <c r="AA145" s="34"/>
      <c r="AB145" s="34"/>
      <c r="AD145" s="3"/>
      <c r="AE145" s="35"/>
      <c r="AF145" s="3"/>
    </row>
    <row r="146" spans="4:32">
      <c r="D146" s="3"/>
      <c r="E146" s="3"/>
      <c r="F146" s="34"/>
      <c r="G146" s="34"/>
      <c r="H146" s="34"/>
      <c r="R146" s="3"/>
      <c r="S146" s="34"/>
      <c r="T146" s="34"/>
      <c r="V146" s="3"/>
      <c r="W146" s="34"/>
      <c r="X146" s="34"/>
      <c r="Z146" s="3"/>
      <c r="AA146" s="34"/>
      <c r="AB146" s="34"/>
      <c r="AD146" s="3"/>
      <c r="AE146" s="35"/>
      <c r="AF146" s="3"/>
    </row>
    <row r="147" spans="4:32">
      <c r="D147" s="3"/>
      <c r="E147" s="3"/>
      <c r="F147" s="34"/>
      <c r="G147" s="34"/>
      <c r="H147" s="34"/>
      <c r="R147" s="3"/>
      <c r="S147" s="34"/>
      <c r="T147" s="34"/>
      <c r="V147" s="3"/>
      <c r="W147" s="34"/>
      <c r="X147" s="34"/>
      <c r="Z147" s="3"/>
      <c r="AA147" s="34"/>
      <c r="AB147" s="34"/>
      <c r="AD147" s="3"/>
      <c r="AE147" s="35"/>
      <c r="AF147" s="3"/>
    </row>
    <row r="148" spans="4:32">
      <c r="D148" s="3"/>
      <c r="E148" s="3"/>
      <c r="F148" s="34"/>
      <c r="G148" s="34"/>
      <c r="H148" s="34"/>
      <c r="R148" s="3"/>
      <c r="S148" s="34"/>
      <c r="T148" s="34"/>
      <c r="V148" s="3"/>
      <c r="W148" s="34"/>
      <c r="X148" s="34"/>
      <c r="Z148" s="3"/>
      <c r="AA148" s="34"/>
      <c r="AB148" s="34"/>
      <c r="AD148" s="3"/>
      <c r="AE148" s="35"/>
      <c r="AF148" s="3"/>
    </row>
    <row r="149" spans="4:32">
      <c r="D149" s="3"/>
      <c r="E149" s="3"/>
      <c r="F149" s="34"/>
      <c r="G149" s="34"/>
      <c r="H149" s="34"/>
      <c r="R149" s="3"/>
      <c r="S149" s="34"/>
      <c r="T149" s="34"/>
      <c r="V149" s="3"/>
      <c r="W149" s="34"/>
      <c r="X149" s="34"/>
      <c r="Z149" s="3"/>
      <c r="AA149" s="34"/>
      <c r="AB149" s="34"/>
      <c r="AD149" s="3"/>
      <c r="AE149" s="35"/>
      <c r="AF149" s="3"/>
    </row>
    <row r="150" spans="4:32">
      <c r="D150" s="3"/>
      <c r="E150" s="3"/>
      <c r="F150" s="34"/>
      <c r="G150" s="34"/>
      <c r="H150" s="34"/>
      <c r="R150" s="3"/>
      <c r="S150" s="34"/>
      <c r="T150" s="34"/>
      <c r="V150" s="3"/>
      <c r="W150" s="34"/>
      <c r="X150" s="34"/>
      <c r="Z150" s="3"/>
      <c r="AA150" s="34"/>
      <c r="AB150" s="34"/>
      <c r="AD150" s="3"/>
      <c r="AE150" s="35"/>
      <c r="AF150" s="3"/>
    </row>
    <row r="151" spans="4:32">
      <c r="D151" s="3"/>
      <c r="E151" s="3"/>
      <c r="F151" s="34"/>
      <c r="G151" s="34"/>
      <c r="H151" s="34"/>
      <c r="R151" s="3"/>
      <c r="S151" s="34"/>
      <c r="T151" s="34"/>
      <c r="V151" s="3"/>
      <c r="W151" s="34"/>
      <c r="X151" s="34"/>
      <c r="Z151" s="3"/>
      <c r="AA151" s="34"/>
      <c r="AB151" s="34"/>
      <c r="AD151" s="3"/>
      <c r="AE151" s="35"/>
      <c r="AF151" s="3"/>
    </row>
    <row r="152" spans="4:32">
      <c r="D152" s="3"/>
      <c r="E152" s="3"/>
      <c r="F152" s="34"/>
      <c r="G152" s="34"/>
      <c r="H152" s="34"/>
      <c r="R152" s="3"/>
      <c r="S152" s="34"/>
      <c r="T152" s="34"/>
      <c r="V152" s="3"/>
      <c r="W152" s="34"/>
      <c r="X152" s="34"/>
      <c r="Z152" s="3"/>
      <c r="AA152" s="34"/>
      <c r="AB152" s="34"/>
      <c r="AD152" s="3"/>
      <c r="AE152" s="35"/>
      <c r="AF152" s="3"/>
    </row>
    <row r="153" spans="4:32">
      <c r="D153" s="3"/>
      <c r="E153" s="3"/>
      <c r="F153" s="34"/>
      <c r="G153" s="34"/>
      <c r="H153" s="34"/>
      <c r="R153" s="3"/>
      <c r="S153" s="34"/>
      <c r="T153" s="34"/>
      <c r="V153" s="3"/>
      <c r="W153" s="34"/>
      <c r="X153" s="34"/>
      <c r="Z153" s="3"/>
      <c r="AA153" s="34"/>
      <c r="AB153" s="34"/>
      <c r="AD153" s="3"/>
      <c r="AE153" s="35"/>
      <c r="AF153" s="3"/>
    </row>
    <row r="154" spans="4:32">
      <c r="D154" s="3"/>
      <c r="E154" s="3"/>
      <c r="F154" s="34"/>
      <c r="G154" s="34"/>
      <c r="H154" s="34"/>
      <c r="R154" s="3"/>
      <c r="S154" s="34"/>
      <c r="T154" s="34"/>
      <c r="V154" s="3"/>
      <c r="W154" s="34"/>
      <c r="X154" s="34"/>
      <c r="Z154" s="3"/>
      <c r="AA154" s="34"/>
      <c r="AB154" s="34"/>
      <c r="AD154" s="3"/>
      <c r="AE154" s="35"/>
      <c r="AF154" s="3"/>
    </row>
    <row r="155" spans="4:32">
      <c r="D155" s="3"/>
      <c r="E155" s="3"/>
      <c r="F155" s="34"/>
      <c r="G155" s="34"/>
      <c r="H155" s="34"/>
      <c r="R155" s="3"/>
      <c r="S155" s="34"/>
      <c r="T155" s="34"/>
      <c r="V155" s="3"/>
      <c r="W155" s="34"/>
      <c r="X155" s="34"/>
      <c r="Z155" s="3"/>
      <c r="AA155" s="34"/>
      <c r="AB155" s="34"/>
      <c r="AD155" s="3"/>
      <c r="AE155" s="35"/>
      <c r="AF155" s="3"/>
    </row>
    <row r="156" spans="4:32">
      <c r="D156" s="3"/>
      <c r="E156" s="3"/>
      <c r="F156" s="34"/>
      <c r="G156" s="34"/>
      <c r="H156" s="34"/>
      <c r="R156" s="3"/>
      <c r="S156" s="34"/>
      <c r="T156" s="34"/>
      <c r="V156" s="3"/>
      <c r="W156" s="34"/>
      <c r="X156" s="34"/>
      <c r="Z156" s="3"/>
      <c r="AA156" s="34"/>
      <c r="AB156" s="34"/>
      <c r="AD156" s="3"/>
      <c r="AE156" s="35"/>
      <c r="AF156" s="3"/>
    </row>
    <row r="157" spans="4:32">
      <c r="D157" s="3"/>
      <c r="E157" s="3"/>
      <c r="F157" s="34"/>
      <c r="G157" s="34"/>
      <c r="H157" s="34"/>
      <c r="R157" s="3"/>
      <c r="S157" s="34"/>
      <c r="T157" s="34"/>
      <c r="V157" s="3"/>
      <c r="W157" s="34"/>
      <c r="X157" s="34"/>
      <c r="Z157" s="3"/>
      <c r="AA157" s="34"/>
      <c r="AB157" s="34"/>
      <c r="AD157" s="3"/>
      <c r="AE157" s="35"/>
      <c r="AF157" s="3"/>
    </row>
    <row r="158" spans="4:32">
      <c r="D158" s="3"/>
      <c r="E158" s="3"/>
      <c r="F158" s="34"/>
      <c r="G158" s="34"/>
      <c r="H158" s="34"/>
      <c r="R158" s="3"/>
      <c r="S158" s="34"/>
      <c r="T158" s="34"/>
      <c r="V158" s="3"/>
      <c r="W158" s="34"/>
      <c r="X158" s="34"/>
      <c r="Z158" s="3"/>
      <c r="AA158" s="34"/>
      <c r="AB158" s="34"/>
      <c r="AD158" s="3"/>
      <c r="AE158" s="35"/>
      <c r="AF158" s="3"/>
    </row>
    <row r="159" spans="4:32">
      <c r="D159" s="3"/>
      <c r="E159" s="3"/>
      <c r="F159" s="34"/>
      <c r="G159" s="34"/>
      <c r="H159" s="34"/>
      <c r="R159" s="3"/>
      <c r="S159" s="34"/>
      <c r="T159" s="34"/>
      <c r="V159" s="3"/>
      <c r="W159" s="34"/>
      <c r="X159" s="34"/>
      <c r="Z159" s="3"/>
      <c r="AA159" s="34"/>
      <c r="AB159" s="34"/>
      <c r="AD159" s="3"/>
      <c r="AE159" s="35"/>
      <c r="AF159" s="3"/>
    </row>
    <row r="160" spans="4:32">
      <c r="D160" s="3"/>
      <c r="E160" s="3"/>
      <c r="F160" s="34"/>
      <c r="G160" s="34"/>
      <c r="H160" s="34"/>
      <c r="R160" s="3"/>
      <c r="S160" s="34"/>
      <c r="T160" s="34"/>
      <c r="V160" s="3"/>
      <c r="W160" s="34"/>
      <c r="X160" s="34"/>
      <c r="Z160" s="3"/>
      <c r="AA160" s="34"/>
      <c r="AB160" s="34"/>
      <c r="AD160" s="3"/>
      <c r="AE160" s="35"/>
      <c r="AF160" s="3"/>
    </row>
    <row r="161" spans="4:32">
      <c r="D161" s="3"/>
      <c r="E161" s="3"/>
      <c r="F161" s="34"/>
      <c r="G161" s="34"/>
      <c r="H161" s="34"/>
      <c r="R161" s="3"/>
      <c r="S161" s="34"/>
      <c r="T161" s="34"/>
      <c r="V161" s="3"/>
      <c r="W161" s="34"/>
      <c r="X161" s="34"/>
      <c r="Z161" s="3"/>
      <c r="AA161" s="34"/>
      <c r="AB161" s="34"/>
      <c r="AD161" s="3"/>
      <c r="AE161" s="35"/>
      <c r="AF161" s="3"/>
    </row>
    <row r="162" spans="4:32">
      <c r="D162" s="3"/>
      <c r="E162" s="3"/>
      <c r="F162" s="34"/>
      <c r="G162" s="34"/>
      <c r="H162" s="34"/>
      <c r="R162" s="3"/>
      <c r="S162" s="34"/>
      <c r="T162" s="34"/>
      <c r="V162" s="3"/>
      <c r="W162" s="34"/>
      <c r="X162" s="34"/>
      <c r="Z162" s="3"/>
      <c r="AA162" s="34"/>
      <c r="AB162" s="34"/>
      <c r="AD162" s="3"/>
      <c r="AE162" s="35"/>
      <c r="AF162" s="3"/>
    </row>
    <row r="163" spans="4:32">
      <c r="D163" s="3"/>
      <c r="E163" s="3"/>
      <c r="F163" s="34"/>
      <c r="G163" s="34"/>
      <c r="H163" s="34"/>
      <c r="R163" s="3"/>
      <c r="S163" s="34"/>
      <c r="T163" s="34"/>
      <c r="V163" s="3"/>
      <c r="W163" s="34"/>
      <c r="X163" s="34"/>
      <c r="Z163" s="3"/>
      <c r="AA163" s="34"/>
      <c r="AB163" s="34"/>
      <c r="AD163" s="3"/>
      <c r="AE163" s="35"/>
      <c r="AF163" s="3"/>
    </row>
    <row r="164" spans="4:32">
      <c r="D164" s="3"/>
      <c r="E164" s="3"/>
      <c r="F164" s="34"/>
      <c r="G164" s="34"/>
      <c r="H164" s="34"/>
      <c r="R164" s="3"/>
      <c r="S164" s="34"/>
      <c r="T164" s="34"/>
      <c r="V164" s="3"/>
      <c r="W164" s="34"/>
      <c r="X164" s="34"/>
      <c r="Z164" s="3"/>
      <c r="AA164" s="34"/>
      <c r="AB164" s="34"/>
      <c r="AD164" s="3"/>
      <c r="AE164" s="35"/>
      <c r="AF164" s="3"/>
    </row>
    <row r="165" spans="4:32">
      <c r="D165" s="3"/>
      <c r="E165" s="3"/>
      <c r="F165" s="34"/>
      <c r="G165" s="34"/>
      <c r="H165" s="34"/>
      <c r="R165" s="3"/>
      <c r="S165" s="34"/>
      <c r="T165" s="34"/>
      <c r="V165" s="3"/>
      <c r="W165" s="34"/>
      <c r="X165" s="34"/>
      <c r="Z165" s="3"/>
      <c r="AA165" s="34"/>
      <c r="AB165" s="34"/>
      <c r="AD165" s="3"/>
      <c r="AE165" s="35"/>
      <c r="AF165" s="3"/>
    </row>
    <row r="166" spans="4:32">
      <c r="D166" s="3"/>
      <c r="E166" s="3"/>
      <c r="F166" s="34"/>
      <c r="G166" s="34"/>
      <c r="H166" s="34"/>
      <c r="R166" s="3"/>
      <c r="S166" s="34"/>
      <c r="T166" s="34"/>
      <c r="V166" s="3"/>
      <c r="W166" s="34"/>
      <c r="X166" s="34"/>
      <c r="Z166" s="3"/>
      <c r="AA166" s="34"/>
      <c r="AB166" s="34"/>
      <c r="AD166" s="3"/>
      <c r="AE166" s="35"/>
      <c r="AF166" s="3"/>
    </row>
    <row r="167" spans="4:32">
      <c r="D167" s="3"/>
      <c r="E167" s="3"/>
      <c r="F167" s="34"/>
      <c r="G167" s="34"/>
      <c r="H167" s="34"/>
      <c r="R167" s="3"/>
      <c r="S167" s="34"/>
      <c r="T167" s="34"/>
      <c r="V167" s="3"/>
      <c r="W167" s="34"/>
      <c r="X167" s="34"/>
      <c r="Z167" s="3"/>
      <c r="AA167" s="34"/>
      <c r="AB167" s="34"/>
      <c r="AD167" s="3"/>
      <c r="AE167" s="35"/>
      <c r="AF167" s="3"/>
    </row>
    <row r="168" spans="4:32">
      <c r="D168" s="3"/>
      <c r="E168" s="3"/>
      <c r="F168" s="34"/>
      <c r="G168" s="34"/>
      <c r="H168" s="34"/>
      <c r="R168" s="3"/>
      <c r="S168" s="34"/>
      <c r="T168" s="34"/>
      <c r="V168" s="3"/>
      <c r="W168" s="34"/>
      <c r="X168" s="34"/>
      <c r="Z168" s="3"/>
      <c r="AA168" s="34"/>
      <c r="AB168" s="34"/>
      <c r="AD168" s="3"/>
      <c r="AE168" s="35"/>
      <c r="AF168" s="3"/>
    </row>
    <row r="169" spans="4:32">
      <c r="D169" s="3"/>
      <c r="E169" s="3"/>
      <c r="F169" s="34"/>
      <c r="G169" s="34"/>
      <c r="H169" s="34"/>
      <c r="R169" s="3"/>
      <c r="S169" s="34"/>
      <c r="T169" s="34"/>
      <c r="V169" s="3"/>
      <c r="W169" s="34"/>
      <c r="X169" s="34"/>
      <c r="Z169" s="3"/>
      <c r="AA169" s="34"/>
      <c r="AB169" s="34"/>
      <c r="AD169" s="3"/>
      <c r="AE169" s="35"/>
      <c r="AF169" s="3"/>
    </row>
    <row r="170" spans="4:32">
      <c r="D170" s="3"/>
      <c r="E170" s="3"/>
      <c r="F170" s="34"/>
      <c r="G170" s="34"/>
      <c r="H170" s="34"/>
      <c r="R170" s="3"/>
      <c r="S170" s="34"/>
      <c r="T170" s="34"/>
      <c r="V170" s="3"/>
      <c r="W170" s="34"/>
      <c r="X170" s="34"/>
      <c r="Z170" s="3"/>
      <c r="AA170" s="34"/>
      <c r="AB170" s="34"/>
      <c r="AD170" s="3"/>
      <c r="AE170" s="35"/>
      <c r="AF170" s="3"/>
    </row>
    <row r="171" spans="4:32">
      <c r="D171" s="3"/>
      <c r="E171" s="3"/>
      <c r="F171" s="34"/>
      <c r="G171" s="34"/>
      <c r="H171" s="34"/>
      <c r="R171" s="3"/>
      <c r="S171" s="34"/>
      <c r="T171" s="34"/>
      <c r="V171" s="3"/>
      <c r="W171" s="34"/>
      <c r="X171" s="34"/>
      <c r="Z171" s="3"/>
      <c r="AA171" s="34"/>
      <c r="AB171" s="34"/>
      <c r="AD171" s="3"/>
      <c r="AE171" s="35"/>
      <c r="AF171" s="3"/>
    </row>
    <row r="172" spans="4:32">
      <c r="D172" s="3"/>
      <c r="E172" s="3"/>
      <c r="F172" s="34"/>
      <c r="G172" s="34"/>
      <c r="H172" s="34"/>
      <c r="R172" s="3"/>
      <c r="S172" s="34"/>
      <c r="T172" s="34"/>
      <c r="V172" s="3"/>
      <c r="W172" s="34"/>
      <c r="X172" s="34"/>
      <c r="Z172" s="3"/>
      <c r="AA172" s="34"/>
      <c r="AB172" s="34"/>
      <c r="AD172" s="3"/>
      <c r="AE172" s="35"/>
      <c r="AF172" s="3"/>
    </row>
    <row r="173" spans="4:32">
      <c r="D173" s="3"/>
      <c r="E173" s="3"/>
      <c r="F173" s="34"/>
      <c r="G173" s="34"/>
      <c r="H173" s="34"/>
      <c r="R173" s="3"/>
      <c r="S173" s="34"/>
      <c r="T173" s="34"/>
      <c r="V173" s="3"/>
      <c r="W173" s="34"/>
      <c r="X173" s="34"/>
      <c r="Z173" s="3"/>
      <c r="AA173" s="34"/>
      <c r="AB173" s="34"/>
      <c r="AD173" s="3"/>
      <c r="AE173" s="35"/>
      <c r="AF173" s="3"/>
    </row>
    <row r="174" spans="4:32">
      <c r="D174" s="3"/>
      <c r="E174" s="3"/>
      <c r="F174" s="34"/>
      <c r="G174" s="34"/>
      <c r="H174" s="34"/>
      <c r="R174" s="3"/>
      <c r="S174" s="34"/>
      <c r="T174" s="34"/>
      <c r="V174" s="3"/>
      <c r="W174" s="34"/>
      <c r="X174" s="34"/>
      <c r="Z174" s="3"/>
      <c r="AA174" s="34"/>
      <c r="AB174" s="34"/>
      <c r="AD174" s="3"/>
      <c r="AE174" s="35"/>
      <c r="AF174" s="3"/>
    </row>
    <row r="175" spans="4:32">
      <c r="D175" s="3"/>
      <c r="E175" s="3"/>
      <c r="F175" s="34"/>
      <c r="G175" s="34"/>
      <c r="H175" s="34"/>
      <c r="R175" s="3"/>
      <c r="S175" s="34"/>
      <c r="T175" s="34"/>
      <c r="V175" s="3"/>
      <c r="W175" s="34"/>
      <c r="X175" s="34"/>
      <c r="Z175" s="3"/>
      <c r="AA175" s="34"/>
      <c r="AB175" s="34"/>
      <c r="AD175" s="3"/>
      <c r="AE175" s="35"/>
      <c r="AF175" s="3"/>
    </row>
    <row r="176" spans="4:32">
      <c r="D176" s="3"/>
      <c r="E176" s="3"/>
      <c r="F176" s="34"/>
      <c r="G176" s="34"/>
      <c r="H176" s="34"/>
      <c r="R176" s="3"/>
      <c r="S176" s="34"/>
      <c r="T176" s="34"/>
      <c r="V176" s="3"/>
      <c r="W176" s="34"/>
      <c r="X176" s="34"/>
      <c r="Z176" s="3"/>
      <c r="AA176" s="34"/>
      <c r="AB176" s="34"/>
      <c r="AD176" s="3"/>
      <c r="AE176" s="35"/>
      <c r="AF176" s="3"/>
    </row>
    <row r="177" spans="4:32">
      <c r="D177" s="3"/>
      <c r="E177" s="3"/>
      <c r="F177" s="34"/>
      <c r="G177" s="34"/>
      <c r="H177" s="34"/>
      <c r="R177" s="3"/>
      <c r="S177" s="34"/>
      <c r="T177" s="34"/>
      <c r="V177" s="3"/>
      <c r="W177" s="34"/>
      <c r="X177" s="34"/>
      <c r="Z177" s="3"/>
      <c r="AA177" s="34"/>
      <c r="AB177" s="34"/>
      <c r="AD177" s="3"/>
      <c r="AE177" s="35"/>
      <c r="AF177" s="3"/>
    </row>
    <row r="178" spans="4:32">
      <c r="D178" s="3"/>
      <c r="E178" s="3"/>
      <c r="F178" s="34"/>
      <c r="G178" s="34"/>
      <c r="H178" s="34"/>
      <c r="R178" s="3"/>
      <c r="S178" s="34"/>
      <c r="T178" s="34"/>
      <c r="V178" s="3"/>
      <c r="W178" s="34"/>
      <c r="X178" s="34"/>
      <c r="Z178" s="3"/>
      <c r="AA178" s="34"/>
      <c r="AB178" s="34"/>
      <c r="AD178" s="3"/>
      <c r="AE178" s="35"/>
      <c r="AF178" s="3"/>
    </row>
    <row r="179" spans="4:32">
      <c r="D179" s="3"/>
      <c r="E179" s="3"/>
      <c r="F179" s="34"/>
      <c r="G179" s="34"/>
      <c r="H179" s="34"/>
      <c r="R179" s="3"/>
      <c r="S179" s="34"/>
      <c r="T179" s="34"/>
      <c r="V179" s="3"/>
      <c r="W179" s="34"/>
      <c r="X179" s="34"/>
      <c r="Z179" s="3"/>
      <c r="AA179" s="34"/>
      <c r="AB179" s="34"/>
      <c r="AD179" s="3"/>
      <c r="AE179" s="35"/>
      <c r="AF179" s="3"/>
    </row>
    <row r="180" spans="4:32">
      <c r="D180" s="3"/>
      <c r="E180" s="3"/>
      <c r="F180" s="34"/>
      <c r="G180" s="34"/>
      <c r="H180" s="34"/>
      <c r="R180" s="3"/>
      <c r="S180" s="34"/>
      <c r="T180" s="34"/>
      <c r="V180" s="3"/>
      <c r="W180" s="34"/>
      <c r="X180" s="34"/>
      <c r="Z180" s="3"/>
      <c r="AA180" s="34"/>
      <c r="AB180" s="34"/>
      <c r="AD180" s="3"/>
      <c r="AE180" s="35"/>
      <c r="AF180" s="3"/>
    </row>
    <row r="181" spans="4:32">
      <c r="D181" s="3"/>
      <c r="E181" s="3"/>
      <c r="F181" s="34"/>
      <c r="G181" s="34"/>
      <c r="H181" s="34"/>
      <c r="R181" s="3"/>
      <c r="S181" s="34"/>
      <c r="T181" s="34"/>
      <c r="V181" s="3"/>
      <c r="W181" s="34"/>
      <c r="X181" s="34"/>
      <c r="Z181" s="3"/>
      <c r="AA181" s="34"/>
      <c r="AB181" s="34"/>
      <c r="AD181" s="3"/>
      <c r="AE181" s="35"/>
      <c r="AF181" s="3"/>
    </row>
    <row r="182" spans="4:32">
      <c r="D182" s="3"/>
      <c r="E182" s="3"/>
      <c r="F182" s="34"/>
      <c r="G182" s="34"/>
      <c r="H182" s="34"/>
      <c r="R182" s="3"/>
      <c r="S182" s="34"/>
      <c r="T182" s="34"/>
      <c r="V182" s="3"/>
      <c r="W182" s="34"/>
      <c r="X182" s="34"/>
      <c r="Z182" s="3"/>
      <c r="AA182" s="34"/>
      <c r="AB182" s="34"/>
      <c r="AD182" s="3"/>
      <c r="AE182" s="35"/>
      <c r="AF182" s="3"/>
    </row>
    <row r="183" spans="4:32">
      <c r="D183" s="3"/>
      <c r="E183" s="3"/>
      <c r="F183" s="34"/>
      <c r="G183" s="34"/>
      <c r="H183" s="34"/>
      <c r="R183" s="3"/>
      <c r="S183" s="34"/>
      <c r="T183" s="34"/>
      <c r="V183" s="3"/>
      <c r="W183" s="34"/>
      <c r="X183" s="34"/>
      <c r="Z183" s="3"/>
      <c r="AA183" s="34"/>
      <c r="AB183" s="34"/>
      <c r="AD183" s="3"/>
      <c r="AE183" s="35"/>
      <c r="AF183" s="3"/>
    </row>
    <row r="184" spans="4:32">
      <c r="D184" s="3"/>
      <c r="E184" s="3"/>
      <c r="F184" s="34"/>
      <c r="G184" s="34"/>
      <c r="H184" s="34"/>
      <c r="R184" s="3"/>
      <c r="S184" s="34"/>
      <c r="T184" s="34"/>
      <c r="V184" s="3"/>
      <c r="W184" s="34"/>
      <c r="X184" s="34"/>
      <c r="Z184" s="3"/>
      <c r="AA184" s="34"/>
      <c r="AB184" s="34"/>
      <c r="AD184" s="3"/>
      <c r="AE184" s="35"/>
      <c r="AF184" s="3"/>
    </row>
    <row r="185" spans="4:32">
      <c r="D185" s="3"/>
      <c r="E185" s="3"/>
      <c r="F185" s="34"/>
      <c r="G185" s="34"/>
      <c r="H185" s="34"/>
      <c r="R185" s="3"/>
      <c r="S185" s="34"/>
      <c r="T185" s="34"/>
      <c r="V185" s="3"/>
      <c r="W185" s="34"/>
      <c r="X185" s="34"/>
      <c r="Z185" s="3"/>
      <c r="AA185" s="34"/>
      <c r="AB185" s="34"/>
      <c r="AD185" s="3"/>
      <c r="AE185" s="35"/>
      <c r="AF185" s="3"/>
    </row>
    <row r="186" spans="4:32">
      <c r="D186" s="3"/>
      <c r="E186" s="3"/>
      <c r="F186" s="34"/>
      <c r="G186" s="34"/>
      <c r="H186" s="34"/>
      <c r="R186" s="3"/>
      <c r="S186" s="34"/>
      <c r="T186" s="34"/>
      <c r="V186" s="3"/>
      <c r="W186" s="34"/>
      <c r="X186" s="34"/>
      <c r="Z186" s="3"/>
      <c r="AA186" s="34"/>
      <c r="AB186" s="34"/>
      <c r="AD186" s="3"/>
      <c r="AE186" s="35"/>
      <c r="AF186" s="3"/>
    </row>
    <row r="187" spans="4:32">
      <c r="D187" s="3"/>
      <c r="E187" s="3"/>
      <c r="F187" s="34"/>
      <c r="G187" s="34"/>
      <c r="H187" s="34"/>
      <c r="R187" s="3"/>
      <c r="S187" s="34"/>
      <c r="T187" s="34"/>
      <c r="V187" s="3"/>
      <c r="W187" s="34"/>
      <c r="X187" s="34"/>
      <c r="Z187" s="3"/>
      <c r="AA187" s="34"/>
      <c r="AB187" s="34"/>
      <c r="AD187" s="3"/>
      <c r="AE187" s="35"/>
      <c r="AF187" s="3"/>
    </row>
    <row r="188" spans="4:32">
      <c r="D188" s="3"/>
      <c r="E188" s="3"/>
      <c r="F188" s="34"/>
      <c r="G188" s="34"/>
      <c r="H188" s="34"/>
      <c r="R188" s="3"/>
      <c r="S188" s="34"/>
      <c r="T188" s="34"/>
      <c r="V188" s="3"/>
      <c r="W188" s="34"/>
      <c r="X188" s="34"/>
      <c r="Z188" s="3"/>
      <c r="AA188" s="34"/>
      <c r="AB188" s="34"/>
      <c r="AD188" s="3"/>
      <c r="AE188" s="35"/>
      <c r="AF188" s="3"/>
    </row>
    <row r="189" spans="4:32">
      <c r="D189" s="3"/>
      <c r="E189" s="3"/>
      <c r="F189" s="34"/>
      <c r="G189" s="34"/>
      <c r="H189" s="34"/>
      <c r="R189" s="3"/>
      <c r="S189" s="34"/>
      <c r="T189" s="34"/>
      <c r="V189" s="3"/>
      <c r="W189" s="34"/>
      <c r="X189" s="34"/>
      <c r="Z189" s="3"/>
      <c r="AA189" s="34"/>
      <c r="AB189" s="34"/>
      <c r="AD189" s="3"/>
      <c r="AE189" s="35"/>
      <c r="AF189" s="3"/>
    </row>
    <row r="190" spans="4:32">
      <c r="D190" s="3"/>
      <c r="E190" s="3"/>
      <c r="F190" s="34"/>
      <c r="G190" s="34"/>
      <c r="H190" s="34"/>
      <c r="R190" s="3"/>
      <c r="S190" s="34"/>
      <c r="T190" s="34"/>
      <c r="V190" s="3"/>
      <c r="W190" s="34"/>
      <c r="X190" s="34"/>
      <c r="Z190" s="3"/>
      <c r="AA190" s="34"/>
      <c r="AB190" s="34"/>
      <c r="AD190" s="3"/>
      <c r="AE190" s="35"/>
      <c r="AF190" s="3"/>
    </row>
    <row r="191" spans="4:32">
      <c r="D191" s="3"/>
      <c r="E191" s="3"/>
      <c r="F191" s="34"/>
      <c r="G191" s="34"/>
      <c r="H191" s="34"/>
      <c r="R191" s="3"/>
      <c r="S191" s="34"/>
      <c r="T191" s="34"/>
      <c r="V191" s="3"/>
      <c r="W191" s="34"/>
      <c r="X191" s="34"/>
      <c r="Z191" s="3"/>
      <c r="AA191" s="34"/>
      <c r="AB191" s="34"/>
      <c r="AD191" s="3"/>
      <c r="AE191" s="35"/>
      <c r="AF191" s="3"/>
    </row>
    <row r="192" spans="4:32">
      <c r="D192" s="3"/>
      <c r="E192" s="3"/>
      <c r="F192" s="34"/>
      <c r="G192" s="34"/>
      <c r="H192" s="34"/>
      <c r="R192" s="3"/>
      <c r="S192" s="34"/>
      <c r="T192" s="34"/>
      <c r="V192" s="3"/>
      <c r="W192" s="34"/>
      <c r="X192" s="34"/>
      <c r="Z192" s="3"/>
      <c r="AA192" s="34"/>
      <c r="AB192" s="34"/>
      <c r="AD192" s="3"/>
      <c r="AE192" s="35"/>
      <c r="AF192" s="3"/>
    </row>
    <row r="193" spans="4:32">
      <c r="D193" s="3"/>
      <c r="E193" s="3"/>
      <c r="F193" s="34"/>
      <c r="G193" s="34"/>
      <c r="H193" s="34"/>
      <c r="R193" s="3"/>
      <c r="S193" s="34"/>
      <c r="T193" s="34"/>
      <c r="V193" s="3"/>
      <c r="W193" s="34"/>
      <c r="X193" s="34"/>
      <c r="Z193" s="3"/>
      <c r="AA193" s="34"/>
      <c r="AB193" s="34"/>
      <c r="AD193" s="3"/>
      <c r="AE193" s="35"/>
      <c r="AF193" s="3"/>
    </row>
    <row r="194" spans="4:32">
      <c r="D194" s="3"/>
      <c r="E194" s="3"/>
      <c r="F194" s="34"/>
      <c r="G194" s="34"/>
      <c r="H194" s="34"/>
      <c r="R194" s="3"/>
      <c r="S194" s="34"/>
      <c r="T194" s="34"/>
      <c r="V194" s="3"/>
      <c r="W194" s="34"/>
      <c r="X194" s="34"/>
      <c r="Z194" s="3"/>
      <c r="AA194" s="34"/>
      <c r="AB194" s="34"/>
      <c r="AD194" s="3"/>
      <c r="AE194" s="35"/>
      <c r="AF194" s="3"/>
    </row>
    <row r="195" spans="4:32">
      <c r="D195" s="3"/>
      <c r="E195" s="3"/>
      <c r="F195" s="34"/>
      <c r="G195" s="34"/>
      <c r="H195" s="34"/>
      <c r="R195" s="3"/>
      <c r="S195" s="34"/>
      <c r="T195" s="34"/>
      <c r="V195" s="3"/>
      <c r="W195" s="34"/>
      <c r="X195" s="34"/>
      <c r="Z195" s="3"/>
      <c r="AA195" s="34"/>
      <c r="AB195" s="34"/>
      <c r="AD195" s="3"/>
      <c r="AE195" s="35"/>
      <c r="AF195" s="3"/>
    </row>
    <row r="196" spans="4:32">
      <c r="D196" s="3"/>
      <c r="E196" s="3"/>
      <c r="F196" s="34"/>
      <c r="G196" s="34"/>
      <c r="H196" s="34"/>
      <c r="R196" s="3"/>
      <c r="S196" s="34"/>
      <c r="T196" s="34"/>
      <c r="V196" s="3"/>
      <c r="W196" s="34"/>
      <c r="X196" s="34"/>
      <c r="Z196" s="3"/>
      <c r="AA196" s="34"/>
      <c r="AB196" s="34"/>
      <c r="AD196" s="3"/>
      <c r="AE196" s="35"/>
      <c r="AF196" s="3"/>
    </row>
    <row r="197" spans="4:32">
      <c r="D197" s="3"/>
      <c r="E197" s="3"/>
      <c r="F197" s="34"/>
      <c r="G197" s="34"/>
      <c r="H197" s="34"/>
      <c r="R197" s="3"/>
      <c r="S197" s="34"/>
      <c r="T197" s="34"/>
      <c r="V197" s="3"/>
      <c r="W197" s="34"/>
      <c r="X197" s="34"/>
      <c r="Z197" s="3"/>
      <c r="AA197" s="34"/>
      <c r="AB197" s="34"/>
      <c r="AD197" s="3"/>
      <c r="AE197" s="35"/>
      <c r="AF197" s="3"/>
    </row>
    <row r="198" spans="4:32">
      <c r="D198" s="3"/>
      <c r="E198" s="3"/>
      <c r="F198" s="34"/>
      <c r="G198" s="34"/>
      <c r="H198" s="34"/>
      <c r="R198" s="3"/>
      <c r="S198" s="34"/>
      <c r="T198" s="34"/>
      <c r="V198" s="3"/>
      <c r="W198" s="34"/>
      <c r="X198" s="34"/>
      <c r="Z198" s="3"/>
      <c r="AA198" s="34"/>
      <c r="AB198" s="34"/>
      <c r="AD198" s="3"/>
      <c r="AE198" s="35"/>
      <c r="AF198" s="3"/>
    </row>
    <row r="199" spans="4:32">
      <c r="D199" s="3"/>
      <c r="E199" s="3"/>
      <c r="F199" s="34"/>
      <c r="G199" s="34"/>
      <c r="H199" s="34"/>
      <c r="R199" s="3"/>
      <c r="S199" s="34"/>
      <c r="T199" s="34"/>
      <c r="V199" s="3"/>
      <c r="W199" s="34"/>
      <c r="X199" s="34"/>
      <c r="Z199" s="3"/>
      <c r="AA199" s="34"/>
      <c r="AB199" s="34"/>
      <c r="AD199" s="3"/>
      <c r="AE199" s="35"/>
      <c r="AF199" s="3"/>
    </row>
    <row r="200" spans="4:32">
      <c r="D200" s="3"/>
      <c r="E200" s="3"/>
      <c r="F200" s="34"/>
      <c r="G200" s="34"/>
      <c r="H200" s="34"/>
      <c r="R200" s="3"/>
      <c r="S200" s="34"/>
      <c r="T200" s="34"/>
      <c r="V200" s="3"/>
      <c r="W200" s="34"/>
      <c r="X200" s="34"/>
      <c r="Z200" s="3"/>
      <c r="AA200" s="34"/>
      <c r="AB200" s="34"/>
      <c r="AD200" s="3"/>
      <c r="AE200" s="35"/>
      <c r="AF200" s="3"/>
    </row>
    <row r="201" spans="4:32">
      <c r="D201" s="3"/>
      <c r="E201" s="3"/>
      <c r="F201" s="34"/>
      <c r="G201" s="34"/>
      <c r="H201" s="34"/>
      <c r="R201" s="3"/>
      <c r="S201" s="34"/>
      <c r="T201" s="34"/>
      <c r="V201" s="3"/>
      <c r="W201" s="34"/>
      <c r="X201" s="34"/>
      <c r="Z201" s="3"/>
      <c r="AA201" s="34"/>
      <c r="AB201" s="34"/>
      <c r="AD201" s="3"/>
      <c r="AE201" s="35"/>
      <c r="AF201" s="3"/>
    </row>
    <row r="202" spans="4:32">
      <c r="D202" s="3"/>
      <c r="E202" s="3"/>
      <c r="F202" s="34"/>
      <c r="G202" s="34"/>
      <c r="H202" s="34"/>
      <c r="R202" s="3"/>
      <c r="S202" s="34"/>
      <c r="T202" s="34"/>
      <c r="V202" s="3"/>
      <c r="W202" s="34"/>
      <c r="X202" s="34"/>
      <c r="Z202" s="3"/>
      <c r="AA202" s="34"/>
      <c r="AB202" s="34"/>
      <c r="AD202" s="3"/>
      <c r="AE202" s="35"/>
      <c r="AF202" s="3"/>
    </row>
    <row r="203" spans="4:32">
      <c r="D203" s="3"/>
      <c r="E203" s="3"/>
      <c r="F203" s="34"/>
      <c r="G203" s="34"/>
      <c r="H203" s="34"/>
      <c r="R203" s="3"/>
      <c r="S203" s="34"/>
      <c r="T203" s="34"/>
      <c r="V203" s="3"/>
      <c r="W203" s="34"/>
      <c r="X203" s="34"/>
      <c r="Z203" s="3"/>
      <c r="AA203" s="34"/>
      <c r="AB203" s="34"/>
      <c r="AD203" s="3"/>
      <c r="AE203" s="35"/>
      <c r="AF203" s="3"/>
    </row>
    <row r="204" spans="4:32">
      <c r="D204" s="3"/>
      <c r="E204" s="3"/>
      <c r="F204" s="34"/>
      <c r="G204" s="34"/>
      <c r="H204" s="34"/>
      <c r="R204" s="3"/>
      <c r="S204" s="34"/>
      <c r="T204" s="34"/>
      <c r="V204" s="3"/>
      <c r="W204" s="34"/>
      <c r="X204" s="34"/>
      <c r="Z204" s="3"/>
      <c r="AA204" s="34"/>
      <c r="AB204" s="34"/>
      <c r="AD204" s="3"/>
      <c r="AE204" s="35"/>
      <c r="AF204" s="3"/>
    </row>
    <row r="205" spans="4:32">
      <c r="D205" s="3"/>
      <c r="E205" s="3"/>
      <c r="F205" s="34"/>
      <c r="G205" s="34"/>
      <c r="H205" s="34"/>
      <c r="R205" s="3"/>
      <c r="S205" s="34"/>
      <c r="T205" s="34"/>
      <c r="V205" s="3"/>
      <c r="W205" s="34"/>
      <c r="X205" s="34"/>
      <c r="Z205" s="3"/>
      <c r="AA205" s="34"/>
      <c r="AB205" s="34"/>
      <c r="AD205" s="3"/>
      <c r="AE205" s="35"/>
      <c r="AF205" s="3"/>
    </row>
    <row r="206" spans="4:32">
      <c r="D206" s="3"/>
      <c r="E206" s="3"/>
      <c r="F206" s="34"/>
      <c r="G206" s="34"/>
      <c r="H206" s="34"/>
      <c r="R206" s="3"/>
      <c r="S206" s="34"/>
      <c r="T206" s="34"/>
      <c r="V206" s="3"/>
      <c r="W206" s="34"/>
      <c r="X206" s="34"/>
      <c r="Z206" s="3"/>
      <c r="AA206" s="34"/>
      <c r="AB206" s="34"/>
      <c r="AD206" s="3"/>
      <c r="AE206" s="35"/>
      <c r="AF206" s="3"/>
    </row>
    <row r="207" spans="4:32">
      <c r="D207" s="3"/>
      <c r="E207" s="3"/>
      <c r="F207" s="34"/>
      <c r="G207" s="34"/>
      <c r="H207" s="34"/>
      <c r="R207" s="3"/>
      <c r="S207" s="34"/>
      <c r="T207" s="34"/>
      <c r="V207" s="3"/>
      <c r="W207" s="34"/>
      <c r="X207" s="34"/>
      <c r="Z207" s="3"/>
      <c r="AA207" s="34"/>
      <c r="AB207" s="34"/>
      <c r="AD207" s="3"/>
      <c r="AE207" s="35"/>
      <c r="AF207" s="3"/>
    </row>
    <row r="208" spans="4:32">
      <c r="D208" s="3"/>
      <c r="E208" s="3"/>
      <c r="F208" s="34"/>
      <c r="G208" s="34"/>
      <c r="H208" s="34"/>
      <c r="R208" s="3"/>
      <c r="S208" s="34"/>
      <c r="T208" s="34"/>
      <c r="V208" s="3"/>
      <c r="W208" s="34"/>
      <c r="X208" s="34"/>
      <c r="Z208" s="3"/>
      <c r="AA208" s="34"/>
      <c r="AB208" s="34"/>
      <c r="AD208" s="3"/>
      <c r="AE208" s="35"/>
      <c r="AF208" s="3"/>
    </row>
    <row r="209" spans="4:32">
      <c r="D209" s="3"/>
      <c r="E209" s="3"/>
      <c r="F209" s="34"/>
      <c r="G209" s="34"/>
      <c r="H209" s="34"/>
      <c r="R209" s="3"/>
      <c r="S209" s="34"/>
      <c r="T209" s="34"/>
      <c r="V209" s="3"/>
      <c r="W209" s="34"/>
      <c r="X209" s="34"/>
      <c r="Z209" s="3"/>
      <c r="AA209" s="34"/>
      <c r="AB209" s="34"/>
      <c r="AD209" s="3"/>
      <c r="AE209" s="35"/>
      <c r="AF209" s="3"/>
    </row>
    <row r="210" spans="4:32">
      <c r="D210" s="3"/>
      <c r="E210" s="3"/>
      <c r="F210" s="34"/>
      <c r="G210" s="34"/>
      <c r="H210" s="34"/>
      <c r="R210" s="3"/>
      <c r="S210" s="34"/>
      <c r="T210" s="34"/>
      <c r="V210" s="3"/>
      <c r="W210" s="34"/>
      <c r="X210" s="34"/>
      <c r="Z210" s="3"/>
      <c r="AA210" s="34"/>
      <c r="AB210" s="34"/>
      <c r="AD210" s="3"/>
      <c r="AE210" s="35"/>
      <c r="AF210" s="3"/>
    </row>
    <row r="211" spans="4:32">
      <c r="D211" s="3"/>
      <c r="E211" s="3"/>
      <c r="F211" s="34"/>
      <c r="G211" s="34"/>
      <c r="H211" s="34"/>
      <c r="R211" s="3"/>
      <c r="S211" s="34"/>
      <c r="T211" s="34"/>
      <c r="V211" s="3"/>
      <c r="W211" s="34"/>
      <c r="X211" s="34"/>
      <c r="Z211" s="3"/>
      <c r="AA211" s="34"/>
      <c r="AB211" s="34"/>
      <c r="AD211" s="3"/>
      <c r="AE211" s="35"/>
      <c r="AF211" s="3"/>
    </row>
    <row r="212" spans="4:32">
      <c r="D212" s="3"/>
      <c r="E212" s="3"/>
      <c r="F212" s="34"/>
      <c r="G212" s="34"/>
      <c r="H212" s="34"/>
      <c r="R212" s="3"/>
      <c r="S212" s="34"/>
      <c r="T212" s="34"/>
      <c r="V212" s="3"/>
      <c r="W212" s="34"/>
      <c r="X212" s="34"/>
      <c r="Z212" s="3"/>
      <c r="AA212" s="34"/>
      <c r="AB212" s="34"/>
      <c r="AD212" s="3"/>
      <c r="AE212" s="35"/>
      <c r="AF212" s="3"/>
    </row>
    <row r="213" spans="4:32">
      <c r="D213" s="3"/>
      <c r="E213" s="3"/>
      <c r="F213" s="34"/>
      <c r="G213" s="34"/>
      <c r="H213" s="34"/>
      <c r="R213" s="3"/>
      <c r="S213" s="34"/>
      <c r="T213" s="34"/>
      <c r="V213" s="3"/>
      <c r="W213" s="34"/>
      <c r="X213" s="34"/>
      <c r="Z213" s="3"/>
      <c r="AA213" s="34"/>
      <c r="AB213" s="34"/>
      <c r="AD213" s="3"/>
      <c r="AE213" s="35"/>
      <c r="AF213" s="3"/>
    </row>
    <row r="214" spans="4:32">
      <c r="D214" s="3"/>
      <c r="E214" s="3"/>
      <c r="F214" s="34"/>
      <c r="G214" s="34"/>
      <c r="H214" s="34"/>
      <c r="R214" s="3"/>
      <c r="S214" s="34"/>
      <c r="T214" s="34"/>
      <c r="V214" s="3"/>
      <c r="W214" s="34"/>
      <c r="X214" s="34"/>
      <c r="Z214" s="3"/>
      <c r="AA214" s="34"/>
      <c r="AB214" s="34"/>
      <c r="AD214" s="3"/>
      <c r="AE214" s="35"/>
      <c r="AF214" s="3"/>
    </row>
    <row r="215" spans="4:32">
      <c r="D215" s="3"/>
      <c r="E215" s="3"/>
      <c r="F215" s="34"/>
      <c r="G215" s="34"/>
      <c r="H215" s="34"/>
      <c r="R215" s="3"/>
      <c r="S215" s="34"/>
      <c r="T215" s="34"/>
      <c r="V215" s="3"/>
      <c r="W215" s="34"/>
      <c r="X215" s="34"/>
      <c r="Z215" s="3"/>
      <c r="AA215" s="34"/>
      <c r="AB215" s="34"/>
      <c r="AD215" s="3"/>
      <c r="AE215" s="35"/>
      <c r="AF215" s="3"/>
    </row>
    <row r="216" spans="4:32">
      <c r="D216" s="3"/>
      <c r="E216" s="3"/>
      <c r="F216" s="34"/>
      <c r="G216" s="34"/>
      <c r="H216" s="34"/>
      <c r="R216" s="3"/>
      <c r="S216" s="34"/>
      <c r="T216" s="34"/>
      <c r="V216" s="3"/>
      <c r="W216" s="34"/>
      <c r="X216" s="34"/>
      <c r="Z216" s="3"/>
      <c r="AA216" s="34"/>
      <c r="AB216" s="34"/>
      <c r="AD216" s="3"/>
      <c r="AE216" s="35"/>
      <c r="AF216" s="3"/>
    </row>
    <row r="217" spans="4:32">
      <c r="D217" s="3"/>
      <c r="E217" s="3"/>
      <c r="F217" s="34"/>
      <c r="G217" s="34"/>
      <c r="H217" s="34"/>
      <c r="R217" s="3"/>
      <c r="S217" s="34"/>
      <c r="T217" s="34"/>
      <c r="V217" s="3"/>
      <c r="W217" s="34"/>
      <c r="X217" s="34"/>
      <c r="Z217" s="3"/>
      <c r="AA217" s="34"/>
      <c r="AB217" s="34"/>
      <c r="AD217" s="3"/>
      <c r="AE217" s="35"/>
      <c r="AF217" s="3"/>
    </row>
    <row r="218" spans="4:32">
      <c r="D218" s="3"/>
      <c r="E218" s="3"/>
      <c r="F218" s="34"/>
      <c r="G218" s="34"/>
      <c r="H218" s="34"/>
      <c r="R218" s="3"/>
      <c r="S218" s="34"/>
      <c r="T218" s="34"/>
      <c r="V218" s="3"/>
      <c r="W218" s="34"/>
      <c r="X218" s="34"/>
      <c r="Z218" s="3"/>
      <c r="AA218" s="34"/>
      <c r="AB218" s="34"/>
      <c r="AD218" s="3"/>
      <c r="AE218" s="35"/>
      <c r="AF218" s="3"/>
    </row>
    <row r="219" spans="4:32">
      <c r="D219" s="3"/>
      <c r="E219" s="3"/>
      <c r="F219" s="34"/>
      <c r="G219" s="34"/>
      <c r="H219" s="34"/>
      <c r="R219" s="3"/>
      <c r="S219" s="34"/>
      <c r="T219" s="34"/>
      <c r="V219" s="3"/>
      <c r="W219" s="34"/>
      <c r="X219" s="34"/>
      <c r="Z219" s="3"/>
      <c r="AA219" s="34"/>
      <c r="AB219" s="34"/>
      <c r="AD219" s="3"/>
      <c r="AE219" s="35"/>
      <c r="AF219" s="3"/>
    </row>
    <row r="220" spans="4:32">
      <c r="D220" s="3"/>
      <c r="E220" s="3"/>
      <c r="F220" s="34"/>
      <c r="G220" s="34"/>
      <c r="H220" s="34"/>
      <c r="R220" s="3"/>
      <c r="S220" s="34"/>
      <c r="T220" s="34"/>
      <c r="V220" s="3"/>
      <c r="W220" s="34"/>
      <c r="X220" s="34"/>
      <c r="Z220" s="3"/>
      <c r="AA220" s="34"/>
      <c r="AB220" s="34"/>
      <c r="AD220" s="3"/>
      <c r="AE220" s="35"/>
      <c r="AF220" s="3"/>
    </row>
    <row r="221" spans="4:32">
      <c r="D221" s="3"/>
      <c r="E221" s="3"/>
      <c r="F221" s="34"/>
      <c r="G221" s="34"/>
      <c r="H221" s="34"/>
      <c r="R221" s="3"/>
      <c r="S221" s="34"/>
      <c r="T221" s="34"/>
      <c r="V221" s="3"/>
      <c r="W221" s="34"/>
      <c r="X221" s="34"/>
      <c r="Z221" s="3"/>
      <c r="AA221" s="34"/>
      <c r="AB221" s="34"/>
      <c r="AD221" s="3"/>
      <c r="AE221" s="35"/>
      <c r="AF221" s="3"/>
    </row>
    <row r="222" spans="4:32">
      <c r="D222" s="3"/>
      <c r="E222" s="3"/>
      <c r="F222" s="34"/>
      <c r="G222" s="34"/>
      <c r="H222" s="34"/>
      <c r="R222" s="3"/>
      <c r="S222" s="34"/>
      <c r="T222" s="34"/>
      <c r="V222" s="3"/>
      <c r="W222" s="34"/>
      <c r="X222" s="34"/>
      <c r="Z222" s="3"/>
      <c r="AA222" s="34"/>
      <c r="AB222" s="34"/>
      <c r="AD222" s="3"/>
      <c r="AE222" s="35"/>
      <c r="AF222" s="3"/>
    </row>
    <row r="223" spans="4:32">
      <c r="D223" s="3"/>
      <c r="E223" s="3"/>
      <c r="F223" s="34"/>
      <c r="G223" s="34"/>
      <c r="H223" s="34"/>
      <c r="R223" s="3"/>
      <c r="S223" s="34"/>
      <c r="T223" s="34"/>
      <c r="V223" s="3"/>
      <c r="W223" s="34"/>
      <c r="X223" s="34"/>
      <c r="Z223" s="3"/>
      <c r="AA223" s="34"/>
      <c r="AB223" s="34"/>
      <c r="AD223" s="3"/>
      <c r="AE223" s="35"/>
      <c r="AF223" s="3"/>
    </row>
    <row r="224" spans="4:32">
      <c r="D224" s="3"/>
      <c r="E224" s="3"/>
      <c r="F224" s="34"/>
      <c r="G224" s="34"/>
      <c r="H224" s="34"/>
      <c r="R224" s="3"/>
      <c r="S224" s="34"/>
      <c r="T224" s="34"/>
      <c r="V224" s="3"/>
      <c r="W224" s="34"/>
      <c r="X224" s="34"/>
      <c r="Z224" s="3"/>
      <c r="AA224" s="34"/>
      <c r="AB224" s="34"/>
      <c r="AD224" s="3"/>
      <c r="AE224" s="35"/>
      <c r="AF224" s="3"/>
    </row>
    <row r="225" spans="4:32">
      <c r="D225" s="3"/>
      <c r="E225" s="3"/>
      <c r="F225" s="34"/>
      <c r="G225" s="34"/>
      <c r="H225" s="34"/>
      <c r="R225" s="3"/>
      <c r="S225" s="34"/>
      <c r="T225" s="34"/>
      <c r="V225" s="3"/>
      <c r="W225" s="34"/>
      <c r="X225" s="34"/>
      <c r="Z225" s="3"/>
      <c r="AA225" s="34"/>
      <c r="AB225" s="34"/>
      <c r="AD225" s="3"/>
      <c r="AE225" s="35"/>
      <c r="AF225" s="3"/>
    </row>
    <row r="226" spans="4:32">
      <c r="D226" s="3"/>
      <c r="E226" s="3"/>
      <c r="F226" s="34"/>
      <c r="G226" s="34"/>
      <c r="H226" s="34"/>
      <c r="R226" s="3"/>
      <c r="S226" s="34"/>
      <c r="T226" s="34"/>
      <c r="V226" s="3"/>
      <c r="W226" s="34"/>
      <c r="X226" s="34"/>
      <c r="Z226" s="3"/>
      <c r="AA226" s="34"/>
      <c r="AB226" s="34"/>
      <c r="AD226" s="3"/>
      <c r="AE226" s="35"/>
      <c r="AF226" s="3"/>
    </row>
    <row r="227" spans="4:32">
      <c r="D227" s="3"/>
      <c r="E227" s="3"/>
      <c r="F227" s="34"/>
      <c r="G227" s="34"/>
      <c r="H227" s="34"/>
      <c r="R227" s="3"/>
      <c r="S227" s="34"/>
      <c r="T227" s="34"/>
      <c r="V227" s="3"/>
      <c r="W227" s="34"/>
      <c r="X227" s="34"/>
      <c r="Z227" s="3"/>
      <c r="AA227" s="34"/>
      <c r="AB227" s="34"/>
      <c r="AD227" s="3"/>
      <c r="AE227" s="35"/>
      <c r="AF227" s="3"/>
    </row>
    <row r="228" spans="4:32">
      <c r="D228" s="3"/>
      <c r="E228" s="3"/>
      <c r="F228" s="34"/>
      <c r="G228" s="34"/>
      <c r="H228" s="34"/>
      <c r="R228" s="3"/>
      <c r="S228" s="34"/>
      <c r="T228" s="34"/>
      <c r="V228" s="3"/>
      <c r="W228" s="34"/>
      <c r="X228" s="34"/>
      <c r="Z228" s="3"/>
      <c r="AA228" s="34"/>
      <c r="AB228" s="34"/>
      <c r="AD228" s="3"/>
      <c r="AE228" s="35"/>
      <c r="AF228" s="3"/>
    </row>
    <row r="229" spans="4:32">
      <c r="D229" s="3"/>
      <c r="E229" s="3"/>
      <c r="F229" s="34"/>
      <c r="G229" s="34"/>
      <c r="H229" s="34"/>
      <c r="R229" s="3"/>
      <c r="S229" s="34"/>
      <c r="T229" s="34"/>
      <c r="V229" s="3"/>
      <c r="W229" s="34"/>
      <c r="X229" s="34"/>
      <c r="Z229" s="3"/>
      <c r="AA229" s="34"/>
      <c r="AB229" s="34"/>
      <c r="AD229" s="3"/>
      <c r="AE229" s="35"/>
      <c r="AF229" s="3"/>
    </row>
    <row r="230" spans="4:32">
      <c r="D230" s="3"/>
      <c r="E230" s="3"/>
      <c r="F230" s="34"/>
      <c r="G230" s="34"/>
      <c r="H230" s="34"/>
      <c r="R230" s="3"/>
      <c r="S230" s="34"/>
      <c r="T230" s="34"/>
      <c r="V230" s="3"/>
      <c r="W230" s="34"/>
      <c r="X230" s="34"/>
      <c r="Z230" s="3"/>
      <c r="AA230" s="34"/>
      <c r="AB230" s="34"/>
      <c r="AD230" s="3"/>
      <c r="AE230" s="35"/>
      <c r="AF230" s="3"/>
    </row>
    <row r="231" spans="4:32">
      <c r="D231" s="3"/>
      <c r="E231" s="3"/>
      <c r="F231" s="34"/>
      <c r="G231" s="34"/>
      <c r="H231" s="34"/>
      <c r="R231" s="3"/>
      <c r="S231" s="34"/>
      <c r="T231" s="34"/>
      <c r="V231" s="3"/>
      <c r="W231" s="34"/>
      <c r="X231" s="34"/>
      <c r="Z231" s="3"/>
      <c r="AA231" s="34"/>
      <c r="AB231" s="34"/>
      <c r="AD231" s="3"/>
      <c r="AE231" s="35"/>
      <c r="AF231" s="3"/>
    </row>
    <row r="232" spans="4:32">
      <c r="D232" s="3"/>
      <c r="E232" s="3"/>
      <c r="F232" s="34"/>
      <c r="G232" s="34"/>
      <c r="H232" s="34"/>
      <c r="R232" s="3"/>
      <c r="S232" s="34"/>
      <c r="T232" s="34"/>
      <c r="V232" s="3"/>
      <c r="W232" s="34"/>
      <c r="X232" s="34"/>
      <c r="Z232" s="3"/>
      <c r="AA232" s="34"/>
      <c r="AB232" s="34"/>
      <c r="AD232" s="3"/>
      <c r="AE232" s="35"/>
      <c r="AF232" s="3"/>
    </row>
    <row r="233" spans="4:32">
      <c r="D233" s="3"/>
      <c r="E233" s="3"/>
      <c r="F233" s="34"/>
      <c r="G233" s="34"/>
      <c r="H233" s="34"/>
      <c r="R233" s="3"/>
      <c r="S233" s="34"/>
      <c r="T233" s="34"/>
      <c r="V233" s="3"/>
      <c r="W233" s="34"/>
      <c r="X233" s="34"/>
      <c r="Z233" s="3"/>
      <c r="AA233" s="34"/>
      <c r="AB233" s="34"/>
      <c r="AD233" s="3"/>
      <c r="AE233" s="35"/>
      <c r="AF233" s="3"/>
    </row>
    <row r="234" spans="4:32">
      <c r="D234" s="3"/>
      <c r="E234" s="3"/>
      <c r="F234" s="34"/>
      <c r="G234" s="34"/>
      <c r="H234" s="34"/>
      <c r="R234" s="3"/>
      <c r="S234" s="34"/>
      <c r="T234" s="34"/>
      <c r="V234" s="3"/>
      <c r="W234" s="34"/>
      <c r="X234" s="34"/>
      <c r="Z234" s="3"/>
      <c r="AA234" s="34"/>
      <c r="AB234" s="34"/>
      <c r="AD234" s="3"/>
      <c r="AE234" s="35"/>
      <c r="AF234" s="3"/>
    </row>
    <row r="235" spans="4:32">
      <c r="D235" s="3"/>
      <c r="E235" s="3"/>
      <c r="F235" s="34"/>
      <c r="G235" s="34"/>
      <c r="H235" s="34"/>
      <c r="R235" s="3"/>
      <c r="S235" s="34"/>
      <c r="T235" s="34"/>
      <c r="V235" s="3"/>
      <c r="W235" s="34"/>
      <c r="X235" s="34"/>
      <c r="Z235" s="3"/>
      <c r="AA235" s="34"/>
      <c r="AB235" s="34"/>
      <c r="AD235" s="3"/>
      <c r="AE235" s="35"/>
      <c r="AF235" s="3"/>
    </row>
    <row r="236" spans="4:32">
      <c r="D236" s="3"/>
      <c r="E236" s="3"/>
      <c r="F236" s="34"/>
      <c r="G236" s="34"/>
      <c r="H236" s="34"/>
      <c r="R236" s="3"/>
      <c r="S236" s="34"/>
      <c r="T236" s="34"/>
      <c r="V236" s="3"/>
      <c r="W236" s="34"/>
      <c r="X236" s="34"/>
      <c r="Z236" s="3"/>
      <c r="AA236" s="34"/>
      <c r="AB236" s="34"/>
      <c r="AD236" s="3"/>
      <c r="AE236" s="35"/>
      <c r="AF236" s="3"/>
    </row>
    <row r="237" spans="4:32">
      <c r="D237" s="3"/>
      <c r="E237" s="3"/>
      <c r="F237" s="34"/>
      <c r="G237" s="34"/>
      <c r="H237" s="34"/>
      <c r="R237" s="3"/>
      <c r="S237" s="34"/>
      <c r="T237" s="34"/>
      <c r="V237" s="3"/>
      <c r="W237" s="34"/>
      <c r="X237" s="34"/>
      <c r="Z237" s="3"/>
      <c r="AA237" s="34"/>
      <c r="AB237" s="34"/>
      <c r="AD237" s="3"/>
      <c r="AE237" s="35"/>
      <c r="AF237" s="3"/>
    </row>
    <row r="238" spans="4:32">
      <c r="D238" s="3"/>
      <c r="E238" s="3"/>
      <c r="F238" s="34"/>
      <c r="G238" s="34"/>
      <c r="H238" s="34"/>
      <c r="R238" s="3"/>
      <c r="S238" s="34"/>
      <c r="T238" s="34"/>
      <c r="V238" s="3"/>
      <c r="W238" s="34"/>
      <c r="X238" s="34"/>
      <c r="Z238" s="3"/>
      <c r="AA238" s="34"/>
      <c r="AB238" s="34"/>
      <c r="AD238" s="3"/>
      <c r="AE238" s="35"/>
      <c r="AF238" s="3"/>
    </row>
    <row r="239" spans="4:32">
      <c r="D239" s="3"/>
      <c r="E239" s="3"/>
      <c r="F239" s="34"/>
      <c r="G239" s="34"/>
      <c r="H239" s="34"/>
      <c r="R239" s="3"/>
      <c r="S239" s="34"/>
      <c r="T239" s="34"/>
      <c r="V239" s="3"/>
      <c r="W239" s="34"/>
      <c r="X239" s="34"/>
      <c r="Z239" s="3"/>
      <c r="AA239" s="34"/>
      <c r="AB239" s="34"/>
      <c r="AD239" s="3"/>
      <c r="AE239" s="35"/>
      <c r="AF239" s="3"/>
    </row>
    <row r="240" spans="4:32">
      <c r="D240" s="3"/>
      <c r="E240" s="3"/>
      <c r="F240" s="34"/>
      <c r="G240" s="34"/>
      <c r="H240" s="34"/>
      <c r="R240" s="3"/>
      <c r="S240" s="34"/>
      <c r="T240" s="34"/>
      <c r="V240" s="3"/>
      <c r="W240" s="34"/>
      <c r="X240" s="34"/>
      <c r="Z240" s="3"/>
      <c r="AA240" s="34"/>
      <c r="AB240" s="34"/>
      <c r="AD240" s="3"/>
      <c r="AE240" s="35"/>
      <c r="AF240" s="3"/>
    </row>
    <row r="241" spans="4:32">
      <c r="D241" s="3"/>
      <c r="E241" s="3"/>
      <c r="F241" s="34"/>
      <c r="G241" s="34"/>
      <c r="H241" s="34"/>
      <c r="R241" s="3"/>
      <c r="S241" s="34"/>
      <c r="T241" s="34"/>
      <c r="V241" s="3"/>
      <c r="W241" s="34"/>
      <c r="X241" s="34"/>
      <c r="Z241" s="3"/>
      <c r="AA241" s="34"/>
      <c r="AB241" s="34"/>
      <c r="AD241" s="3"/>
      <c r="AE241" s="35"/>
      <c r="AF241" s="3"/>
    </row>
    <row r="242" spans="4:32">
      <c r="D242" s="3"/>
      <c r="E242" s="3"/>
      <c r="F242" s="34"/>
      <c r="G242" s="34"/>
      <c r="H242" s="34"/>
      <c r="R242" s="3"/>
      <c r="S242" s="34"/>
      <c r="T242" s="34"/>
      <c r="V242" s="3"/>
      <c r="W242" s="34"/>
      <c r="X242" s="34"/>
      <c r="Z242" s="3"/>
      <c r="AA242" s="34"/>
      <c r="AB242" s="34"/>
      <c r="AD242" s="3"/>
      <c r="AE242" s="35"/>
      <c r="AF242" s="3"/>
    </row>
    <row r="243" spans="4:32">
      <c r="D243" s="3"/>
      <c r="E243" s="3"/>
      <c r="F243" s="34"/>
      <c r="G243" s="34"/>
      <c r="H243" s="34"/>
      <c r="R243" s="3"/>
      <c r="S243" s="34"/>
      <c r="T243" s="34"/>
      <c r="V243" s="3"/>
      <c r="W243" s="34"/>
      <c r="X243" s="34"/>
      <c r="Z243" s="3"/>
      <c r="AA243" s="34"/>
      <c r="AB243" s="34"/>
      <c r="AD243" s="3"/>
      <c r="AE243" s="35"/>
      <c r="AF243" s="3"/>
    </row>
    <row r="244" spans="4:32">
      <c r="D244" s="3"/>
      <c r="E244" s="3"/>
      <c r="F244" s="34"/>
      <c r="G244" s="34"/>
      <c r="H244" s="34"/>
      <c r="R244" s="3"/>
      <c r="S244" s="34"/>
      <c r="T244" s="34"/>
      <c r="V244" s="3"/>
      <c r="W244" s="34"/>
      <c r="X244" s="34"/>
      <c r="Z244" s="3"/>
      <c r="AA244" s="34"/>
      <c r="AB244" s="34"/>
      <c r="AD244" s="3"/>
      <c r="AE244" s="35"/>
      <c r="AF244" s="3"/>
    </row>
    <row r="245" spans="4:32">
      <c r="D245" s="3"/>
      <c r="E245" s="3"/>
      <c r="F245" s="34"/>
      <c r="G245" s="34"/>
      <c r="H245" s="34"/>
      <c r="R245" s="3"/>
      <c r="S245" s="34"/>
      <c r="T245" s="34"/>
      <c r="V245" s="3"/>
      <c r="W245" s="34"/>
      <c r="X245" s="34"/>
      <c r="Z245" s="3"/>
      <c r="AA245" s="34"/>
      <c r="AB245" s="34"/>
      <c r="AD245" s="3"/>
      <c r="AE245" s="35"/>
      <c r="AF245" s="3"/>
    </row>
    <row r="246" spans="4:32">
      <c r="D246" s="3"/>
      <c r="E246" s="3"/>
      <c r="F246" s="34"/>
      <c r="G246" s="34"/>
      <c r="H246" s="34"/>
      <c r="R246" s="3"/>
      <c r="S246" s="34"/>
      <c r="T246" s="34"/>
      <c r="V246" s="3"/>
      <c r="W246" s="34"/>
      <c r="X246" s="34"/>
      <c r="Z246" s="3"/>
      <c r="AA246" s="34"/>
      <c r="AB246" s="34"/>
      <c r="AD246" s="3"/>
      <c r="AE246" s="35"/>
      <c r="AF246" s="3"/>
    </row>
    <row r="247" spans="4:32">
      <c r="D247" s="3"/>
      <c r="E247" s="3"/>
      <c r="F247" s="34"/>
      <c r="G247" s="34"/>
      <c r="H247" s="34"/>
      <c r="R247" s="3"/>
      <c r="S247" s="34"/>
      <c r="T247" s="34"/>
      <c r="V247" s="3"/>
      <c r="W247" s="34"/>
      <c r="X247" s="34"/>
      <c r="Z247" s="3"/>
      <c r="AA247" s="34"/>
      <c r="AB247" s="34"/>
      <c r="AD247" s="3"/>
      <c r="AE247" s="35"/>
      <c r="AF247" s="3"/>
    </row>
    <row r="248" spans="4:32">
      <c r="D248" s="3"/>
      <c r="E248" s="3"/>
      <c r="F248" s="34"/>
      <c r="G248" s="34"/>
      <c r="H248" s="34"/>
      <c r="R248" s="3"/>
      <c r="S248" s="34"/>
      <c r="T248" s="34"/>
      <c r="V248" s="3"/>
      <c r="W248" s="34"/>
      <c r="X248" s="34"/>
      <c r="Z248" s="3"/>
      <c r="AA248" s="34"/>
      <c r="AB248" s="34"/>
      <c r="AD248" s="3"/>
      <c r="AE248" s="35"/>
      <c r="AF248" s="3"/>
    </row>
    <row r="249" spans="4:32">
      <c r="D249" s="3"/>
      <c r="E249" s="3"/>
      <c r="F249" s="34"/>
      <c r="G249" s="34"/>
      <c r="H249" s="34"/>
      <c r="R249" s="3"/>
      <c r="S249" s="34"/>
      <c r="T249" s="34"/>
      <c r="V249" s="3"/>
      <c r="W249" s="34"/>
      <c r="X249" s="34"/>
      <c r="Z249" s="3"/>
      <c r="AA249" s="34"/>
      <c r="AB249" s="34"/>
      <c r="AD249" s="3"/>
      <c r="AE249" s="35"/>
      <c r="AF249" s="3"/>
    </row>
    <row r="250" spans="4:32">
      <c r="D250" s="3"/>
      <c r="E250" s="3"/>
      <c r="F250" s="34"/>
      <c r="G250" s="34"/>
      <c r="H250" s="34"/>
      <c r="R250" s="3"/>
      <c r="S250" s="34"/>
      <c r="T250" s="34"/>
      <c r="V250" s="3"/>
      <c r="W250" s="34"/>
      <c r="X250" s="34"/>
      <c r="Z250" s="3"/>
      <c r="AA250" s="34"/>
      <c r="AB250" s="34"/>
      <c r="AD250" s="3"/>
      <c r="AE250" s="35"/>
      <c r="AF250" s="3"/>
    </row>
    <row r="251" spans="4:32">
      <c r="D251" s="3"/>
      <c r="E251" s="3"/>
      <c r="F251" s="34"/>
      <c r="G251" s="34"/>
      <c r="H251" s="34"/>
      <c r="R251" s="3"/>
      <c r="S251" s="34"/>
      <c r="T251" s="34"/>
      <c r="V251" s="3"/>
      <c r="W251" s="34"/>
      <c r="X251" s="34"/>
      <c r="Z251" s="3"/>
      <c r="AA251" s="34"/>
      <c r="AB251" s="34"/>
      <c r="AD251" s="3"/>
      <c r="AE251" s="35"/>
      <c r="AF251" s="3"/>
    </row>
    <row r="252" spans="4:32">
      <c r="D252" s="3"/>
      <c r="E252" s="3"/>
      <c r="F252" s="34"/>
      <c r="G252" s="34"/>
      <c r="H252" s="34"/>
      <c r="R252" s="3"/>
      <c r="S252" s="34"/>
      <c r="T252" s="34"/>
      <c r="V252" s="3"/>
      <c r="W252" s="34"/>
      <c r="X252" s="34"/>
      <c r="Z252" s="3"/>
      <c r="AA252" s="34"/>
      <c r="AB252" s="34"/>
      <c r="AD252" s="3"/>
      <c r="AE252" s="35"/>
      <c r="AF252" s="3"/>
    </row>
    <row r="253" spans="4:32">
      <c r="D253" s="3"/>
      <c r="E253" s="3"/>
      <c r="F253" s="34"/>
      <c r="G253" s="34"/>
      <c r="H253" s="34"/>
      <c r="R253" s="3"/>
      <c r="S253" s="34"/>
      <c r="T253" s="34"/>
      <c r="V253" s="3"/>
      <c r="W253" s="34"/>
      <c r="X253" s="34"/>
      <c r="Z253" s="3"/>
      <c r="AA253" s="34"/>
      <c r="AB253" s="34"/>
      <c r="AD253" s="3"/>
      <c r="AE253" s="35"/>
      <c r="AF253" s="3"/>
    </row>
    <row r="254" spans="4:32">
      <c r="D254" s="3"/>
      <c r="E254" s="3"/>
      <c r="F254" s="34"/>
      <c r="G254" s="34"/>
      <c r="H254" s="34"/>
      <c r="R254" s="3"/>
      <c r="S254" s="34"/>
      <c r="T254" s="34"/>
      <c r="V254" s="3"/>
      <c r="W254" s="34"/>
      <c r="X254" s="34"/>
      <c r="Z254" s="3"/>
      <c r="AA254" s="34"/>
      <c r="AB254" s="34"/>
      <c r="AD254" s="3"/>
      <c r="AE254" s="35"/>
      <c r="AF254" s="3"/>
    </row>
    <row r="255" spans="4:32">
      <c r="D255" s="3"/>
      <c r="E255" s="3"/>
      <c r="F255" s="34"/>
      <c r="G255" s="34"/>
      <c r="H255" s="34"/>
      <c r="R255" s="3"/>
      <c r="S255" s="34"/>
      <c r="T255" s="34"/>
      <c r="V255" s="3"/>
      <c r="W255" s="34"/>
      <c r="X255" s="34"/>
      <c r="Z255" s="3"/>
      <c r="AA255" s="34"/>
      <c r="AB255" s="34"/>
      <c r="AD255" s="3"/>
      <c r="AE255" s="35"/>
      <c r="AF255" s="3"/>
    </row>
    <row r="256" spans="4:32">
      <c r="D256" s="3"/>
      <c r="E256" s="3"/>
      <c r="F256" s="34"/>
      <c r="G256" s="34"/>
      <c r="H256" s="34"/>
      <c r="R256" s="3"/>
      <c r="S256" s="34"/>
      <c r="T256" s="34"/>
      <c r="V256" s="3"/>
      <c r="W256" s="34"/>
      <c r="X256" s="34"/>
      <c r="Z256" s="3"/>
      <c r="AA256" s="34"/>
      <c r="AB256" s="34"/>
      <c r="AD256" s="3"/>
      <c r="AE256" s="35"/>
      <c r="AF256" s="3"/>
    </row>
    <row r="257" spans="4:32">
      <c r="D257" s="3"/>
      <c r="E257" s="3"/>
      <c r="F257" s="34"/>
      <c r="G257" s="34"/>
      <c r="H257" s="34"/>
      <c r="R257" s="3"/>
      <c r="S257" s="34"/>
      <c r="T257" s="34"/>
      <c r="V257" s="3"/>
      <c r="W257" s="34"/>
      <c r="X257" s="34"/>
      <c r="Z257" s="3"/>
      <c r="AA257" s="34"/>
      <c r="AB257" s="34"/>
      <c r="AD257" s="3"/>
      <c r="AE257" s="35"/>
      <c r="AF257" s="3"/>
    </row>
    <row r="258" spans="4:32">
      <c r="D258" s="3"/>
      <c r="E258" s="3"/>
      <c r="F258" s="34"/>
      <c r="G258" s="34"/>
      <c r="H258" s="34"/>
      <c r="R258" s="3"/>
      <c r="S258" s="34"/>
      <c r="T258" s="34"/>
      <c r="V258" s="3"/>
      <c r="W258" s="34"/>
      <c r="X258" s="34"/>
      <c r="Z258" s="3"/>
      <c r="AA258" s="34"/>
      <c r="AB258" s="34"/>
      <c r="AD258" s="3"/>
      <c r="AE258" s="35"/>
      <c r="AF258" s="3"/>
    </row>
    <row r="259" spans="4:32">
      <c r="D259" s="3"/>
      <c r="E259" s="3"/>
      <c r="F259" s="34"/>
      <c r="G259" s="34"/>
      <c r="H259" s="34"/>
      <c r="R259" s="3"/>
      <c r="S259" s="34"/>
      <c r="T259" s="34"/>
      <c r="V259" s="3"/>
      <c r="W259" s="34"/>
      <c r="X259" s="34"/>
      <c r="Z259" s="3"/>
      <c r="AA259" s="34"/>
      <c r="AB259" s="34"/>
      <c r="AD259" s="3"/>
      <c r="AE259" s="35"/>
      <c r="AF259" s="3"/>
    </row>
    <row r="260" spans="4:32">
      <c r="D260" s="3"/>
      <c r="E260" s="3"/>
      <c r="F260" s="34"/>
      <c r="G260" s="34"/>
      <c r="H260" s="34"/>
      <c r="R260" s="3"/>
      <c r="S260" s="34"/>
      <c r="T260" s="34"/>
      <c r="V260" s="3"/>
      <c r="W260" s="34"/>
      <c r="X260" s="34"/>
      <c r="Z260" s="3"/>
      <c r="AA260" s="34"/>
      <c r="AB260" s="34"/>
      <c r="AD260" s="3"/>
      <c r="AE260" s="35"/>
      <c r="AF260" s="3"/>
    </row>
    <row r="261" spans="4:32">
      <c r="D261" s="3"/>
      <c r="E261" s="3"/>
      <c r="F261" s="34"/>
      <c r="G261" s="34"/>
      <c r="H261" s="34"/>
      <c r="R261" s="3"/>
      <c r="S261" s="34"/>
      <c r="T261" s="34"/>
      <c r="V261" s="3"/>
      <c r="W261" s="34"/>
      <c r="X261" s="34"/>
      <c r="Z261" s="3"/>
      <c r="AA261" s="34"/>
      <c r="AB261" s="34"/>
      <c r="AD261" s="3"/>
      <c r="AE261" s="35"/>
      <c r="AF261" s="3"/>
    </row>
    <row r="262" spans="4:32">
      <c r="D262" s="3"/>
      <c r="E262" s="3"/>
      <c r="F262" s="34"/>
      <c r="G262" s="34"/>
      <c r="H262" s="34"/>
      <c r="R262" s="3"/>
      <c r="S262" s="34"/>
      <c r="T262" s="34"/>
      <c r="V262" s="3"/>
      <c r="W262" s="34"/>
      <c r="X262" s="34"/>
      <c r="Z262" s="3"/>
      <c r="AA262" s="34"/>
      <c r="AB262" s="34"/>
      <c r="AD262" s="3"/>
      <c r="AE262" s="35"/>
      <c r="AF262" s="3"/>
    </row>
    <row r="263" spans="4:32">
      <c r="D263" s="3"/>
      <c r="E263" s="3"/>
      <c r="F263" s="34"/>
      <c r="G263" s="34"/>
      <c r="H263" s="34"/>
      <c r="R263" s="3"/>
      <c r="S263" s="34"/>
      <c r="T263" s="34"/>
      <c r="V263" s="3"/>
      <c r="W263" s="34"/>
      <c r="X263" s="34"/>
      <c r="Z263" s="3"/>
      <c r="AA263" s="34"/>
      <c r="AB263" s="34"/>
      <c r="AD263" s="3"/>
      <c r="AE263" s="35"/>
      <c r="AF263" s="3"/>
    </row>
    <row r="264" spans="4:32">
      <c r="D264" s="3"/>
      <c r="E264" s="3"/>
      <c r="F264" s="34"/>
      <c r="G264" s="34"/>
      <c r="H264" s="34"/>
      <c r="R264" s="3"/>
      <c r="S264" s="34"/>
      <c r="T264" s="34"/>
      <c r="V264" s="3"/>
      <c r="W264" s="34"/>
      <c r="X264" s="34"/>
      <c r="Z264" s="3"/>
      <c r="AA264" s="34"/>
      <c r="AB264" s="34"/>
      <c r="AD264" s="3"/>
      <c r="AE264" s="35"/>
      <c r="AF264" s="3"/>
    </row>
    <row r="265" spans="4:32">
      <c r="D265" s="3"/>
      <c r="E265" s="3"/>
      <c r="F265" s="34"/>
      <c r="G265" s="34"/>
      <c r="H265" s="34"/>
      <c r="R265" s="3"/>
      <c r="S265" s="34"/>
      <c r="T265" s="34"/>
      <c r="V265" s="3"/>
      <c r="W265" s="34"/>
      <c r="X265" s="34"/>
      <c r="Z265" s="3"/>
      <c r="AA265" s="34"/>
      <c r="AB265" s="34"/>
      <c r="AD265" s="3"/>
      <c r="AE265" s="35"/>
      <c r="AF265" s="3"/>
    </row>
    <row r="266" spans="4:32">
      <c r="D266" s="3"/>
      <c r="E266" s="3"/>
      <c r="F266" s="34"/>
      <c r="G266" s="34"/>
      <c r="H266" s="34"/>
      <c r="R266" s="3"/>
      <c r="S266" s="34"/>
      <c r="T266" s="34"/>
      <c r="V266" s="3"/>
      <c r="W266" s="34"/>
      <c r="X266" s="34"/>
      <c r="Z266" s="3"/>
      <c r="AA266" s="34"/>
      <c r="AB266" s="34"/>
      <c r="AD266" s="3"/>
      <c r="AE266" s="35"/>
      <c r="AF266" s="3"/>
    </row>
    <row r="267" spans="4:32">
      <c r="D267" s="3"/>
      <c r="E267" s="3"/>
      <c r="F267" s="34"/>
      <c r="G267" s="34"/>
      <c r="H267" s="34"/>
      <c r="R267" s="3"/>
      <c r="S267" s="34"/>
      <c r="T267" s="34"/>
      <c r="V267" s="3"/>
      <c r="W267" s="34"/>
      <c r="X267" s="34"/>
      <c r="Z267" s="3"/>
      <c r="AA267" s="34"/>
      <c r="AB267" s="34"/>
      <c r="AD267" s="3"/>
      <c r="AE267" s="35"/>
      <c r="AF267" s="3"/>
    </row>
    <row r="268" spans="4:32">
      <c r="D268" s="3"/>
      <c r="E268" s="3"/>
      <c r="F268" s="34"/>
      <c r="G268" s="34"/>
      <c r="H268" s="34"/>
      <c r="R268" s="3"/>
      <c r="S268" s="34"/>
      <c r="T268" s="34"/>
      <c r="V268" s="3"/>
      <c r="W268" s="34"/>
      <c r="X268" s="34"/>
      <c r="Z268" s="3"/>
      <c r="AA268" s="34"/>
      <c r="AB268" s="34"/>
      <c r="AD268" s="3"/>
      <c r="AE268" s="35"/>
      <c r="AF268" s="3"/>
    </row>
    <row r="269" spans="4:32">
      <c r="D269" s="3"/>
      <c r="E269" s="3"/>
      <c r="F269" s="34"/>
      <c r="G269" s="34"/>
      <c r="H269" s="34"/>
      <c r="R269" s="3"/>
      <c r="S269" s="34"/>
      <c r="T269" s="34"/>
      <c r="V269" s="3"/>
      <c r="W269" s="34"/>
      <c r="X269" s="34"/>
      <c r="Z269" s="3"/>
      <c r="AA269" s="34"/>
      <c r="AB269" s="34"/>
      <c r="AD269" s="3"/>
      <c r="AE269" s="35"/>
      <c r="AF269" s="3"/>
    </row>
    <row r="270" spans="4:32">
      <c r="D270" s="3"/>
      <c r="E270" s="3"/>
      <c r="F270" s="34"/>
      <c r="G270" s="34"/>
      <c r="H270" s="34"/>
      <c r="R270" s="3"/>
      <c r="S270" s="34"/>
      <c r="T270" s="34"/>
      <c r="V270" s="3"/>
      <c r="W270" s="34"/>
      <c r="X270" s="34"/>
      <c r="Z270" s="3"/>
      <c r="AA270" s="34"/>
      <c r="AB270" s="34"/>
      <c r="AD270" s="3"/>
      <c r="AE270" s="35"/>
      <c r="AF270" s="3"/>
    </row>
    <row r="271" spans="4:32">
      <c r="D271" s="3"/>
      <c r="E271" s="3"/>
      <c r="F271" s="34"/>
      <c r="G271" s="34"/>
      <c r="H271" s="34"/>
      <c r="R271" s="3"/>
      <c r="S271" s="34"/>
      <c r="T271" s="34"/>
      <c r="V271" s="3"/>
      <c r="W271" s="34"/>
      <c r="X271" s="34"/>
      <c r="Z271" s="3"/>
      <c r="AA271" s="34"/>
      <c r="AB271" s="34"/>
      <c r="AD271" s="3"/>
      <c r="AE271" s="35"/>
      <c r="AF271" s="3"/>
    </row>
    <row r="272" spans="4:32">
      <c r="D272" s="3"/>
      <c r="E272" s="3"/>
      <c r="F272" s="34"/>
      <c r="G272" s="34"/>
      <c r="H272" s="34"/>
      <c r="R272" s="3"/>
      <c r="S272" s="34"/>
      <c r="T272" s="34"/>
      <c r="V272" s="3"/>
      <c r="W272" s="34"/>
      <c r="X272" s="34"/>
      <c r="Z272" s="3"/>
      <c r="AA272" s="34"/>
      <c r="AB272" s="34"/>
      <c r="AD272" s="3"/>
      <c r="AE272" s="35"/>
      <c r="AF272" s="3"/>
    </row>
    <row r="273" spans="4:32">
      <c r="D273" s="3"/>
      <c r="E273" s="3"/>
      <c r="F273" s="34"/>
      <c r="G273" s="34"/>
      <c r="H273" s="34"/>
      <c r="R273" s="3"/>
      <c r="S273" s="34"/>
      <c r="T273" s="34"/>
      <c r="V273" s="3"/>
      <c r="W273" s="34"/>
      <c r="X273" s="34"/>
      <c r="Z273" s="3"/>
      <c r="AA273" s="34"/>
      <c r="AB273" s="34"/>
      <c r="AD273" s="3"/>
      <c r="AE273" s="35"/>
      <c r="AF273" s="3"/>
    </row>
    <row r="274" spans="4:32">
      <c r="D274" s="3"/>
      <c r="E274" s="3"/>
      <c r="F274" s="34"/>
      <c r="G274" s="34"/>
      <c r="H274" s="34"/>
      <c r="R274" s="3"/>
      <c r="S274" s="34"/>
      <c r="T274" s="34"/>
      <c r="V274" s="3"/>
      <c r="W274" s="34"/>
      <c r="X274" s="34"/>
      <c r="Z274" s="3"/>
      <c r="AA274" s="34"/>
      <c r="AB274" s="34"/>
      <c r="AD274" s="3"/>
      <c r="AE274" s="35"/>
      <c r="AF274" s="3"/>
    </row>
    <row r="275" spans="4:32">
      <c r="D275" s="3"/>
      <c r="E275" s="3"/>
      <c r="F275" s="34"/>
      <c r="G275" s="34"/>
      <c r="H275" s="34"/>
      <c r="R275" s="3"/>
      <c r="S275" s="34"/>
      <c r="T275" s="34"/>
      <c r="V275" s="3"/>
      <c r="W275" s="34"/>
      <c r="X275" s="34"/>
      <c r="Z275" s="3"/>
      <c r="AA275" s="34"/>
      <c r="AB275" s="34"/>
      <c r="AD275" s="3"/>
      <c r="AE275" s="35"/>
      <c r="AF275" s="3"/>
    </row>
    <row r="276" spans="4:32">
      <c r="D276" s="3"/>
      <c r="E276" s="3"/>
      <c r="F276" s="34"/>
      <c r="G276" s="34"/>
      <c r="H276" s="34"/>
      <c r="R276" s="3"/>
      <c r="S276" s="34"/>
      <c r="T276" s="34"/>
      <c r="V276" s="3"/>
      <c r="W276" s="34"/>
      <c r="X276" s="34"/>
      <c r="Z276" s="3"/>
      <c r="AA276" s="34"/>
      <c r="AB276" s="34"/>
      <c r="AD276" s="3"/>
      <c r="AE276" s="35"/>
      <c r="AF276" s="3"/>
    </row>
    <row r="277" spans="4:32">
      <c r="D277" s="3"/>
      <c r="E277" s="3"/>
      <c r="F277" s="34"/>
      <c r="G277" s="34"/>
      <c r="H277" s="34"/>
      <c r="R277" s="3"/>
      <c r="S277" s="34"/>
      <c r="T277" s="34"/>
      <c r="V277" s="3"/>
      <c r="W277" s="34"/>
      <c r="X277" s="34"/>
      <c r="Z277" s="3"/>
      <c r="AA277" s="34"/>
      <c r="AB277" s="34"/>
      <c r="AD277" s="3"/>
      <c r="AE277" s="35"/>
      <c r="AF277" s="3"/>
    </row>
    <row r="278" spans="4:32">
      <c r="D278" s="3"/>
      <c r="E278" s="3"/>
      <c r="F278" s="34"/>
      <c r="G278" s="34"/>
      <c r="H278" s="34"/>
      <c r="R278" s="3"/>
      <c r="S278" s="34"/>
      <c r="T278" s="34"/>
      <c r="V278" s="3"/>
      <c r="W278" s="34"/>
      <c r="X278" s="34"/>
      <c r="Z278" s="3"/>
      <c r="AA278" s="34"/>
      <c r="AB278" s="34"/>
      <c r="AD278" s="3"/>
      <c r="AE278" s="35"/>
      <c r="AF278" s="3"/>
    </row>
    <row r="279" spans="4:32">
      <c r="D279" s="3"/>
      <c r="E279" s="3"/>
      <c r="F279" s="34"/>
      <c r="G279" s="34"/>
      <c r="H279" s="34"/>
      <c r="R279" s="3"/>
      <c r="S279" s="34"/>
      <c r="T279" s="34"/>
      <c r="V279" s="3"/>
      <c r="W279" s="34"/>
      <c r="X279" s="34"/>
      <c r="Z279" s="3"/>
      <c r="AA279" s="34"/>
      <c r="AB279" s="34"/>
      <c r="AD279" s="3"/>
      <c r="AE279" s="35"/>
      <c r="AF279" s="3"/>
    </row>
    <row r="280" spans="4:32">
      <c r="D280" s="3"/>
      <c r="E280" s="3"/>
      <c r="F280" s="34"/>
      <c r="G280" s="34"/>
      <c r="H280" s="34"/>
      <c r="R280" s="3"/>
      <c r="S280" s="34"/>
      <c r="T280" s="34"/>
      <c r="V280" s="3"/>
      <c r="W280" s="34"/>
      <c r="X280" s="34"/>
      <c r="Z280" s="3"/>
      <c r="AA280" s="34"/>
      <c r="AB280" s="34"/>
      <c r="AD280" s="3"/>
      <c r="AE280" s="35"/>
      <c r="AF280" s="3"/>
    </row>
    <row r="281" spans="4:32">
      <c r="D281" s="3"/>
      <c r="E281" s="3"/>
      <c r="F281" s="34"/>
      <c r="G281" s="34"/>
      <c r="H281" s="34"/>
      <c r="R281" s="3"/>
      <c r="S281" s="34"/>
      <c r="T281" s="34"/>
      <c r="V281" s="3"/>
      <c r="W281" s="34"/>
      <c r="X281" s="34"/>
      <c r="Z281" s="3"/>
      <c r="AA281" s="34"/>
      <c r="AB281" s="34"/>
      <c r="AD281" s="3"/>
      <c r="AE281" s="35"/>
      <c r="AF281" s="3"/>
    </row>
    <row r="282" spans="4:32">
      <c r="D282" s="3"/>
      <c r="E282" s="3"/>
      <c r="F282" s="34"/>
      <c r="G282" s="34"/>
      <c r="H282" s="34"/>
      <c r="R282" s="3"/>
      <c r="S282" s="34"/>
      <c r="T282" s="34"/>
      <c r="V282" s="3"/>
      <c r="W282" s="34"/>
      <c r="X282" s="34"/>
      <c r="Z282" s="3"/>
      <c r="AA282" s="34"/>
      <c r="AB282" s="34"/>
      <c r="AD282" s="3"/>
      <c r="AE282" s="35"/>
      <c r="AF282" s="3"/>
    </row>
    <row r="283" spans="4:32">
      <c r="D283" s="3"/>
      <c r="E283" s="3"/>
      <c r="F283" s="34"/>
      <c r="G283" s="34"/>
      <c r="H283" s="34"/>
      <c r="R283" s="3"/>
      <c r="S283" s="34"/>
      <c r="T283" s="34"/>
      <c r="V283" s="3"/>
      <c r="W283" s="34"/>
      <c r="X283" s="34"/>
      <c r="Z283" s="3"/>
      <c r="AA283" s="34"/>
      <c r="AB283" s="34"/>
      <c r="AD283" s="3"/>
      <c r="AE283" s="35"/>
      <c r="AF283" s="3"/>
    </row>
    <row r="284" spans="4:32">
      <c r="D284" s="3"/>
      <c r="E284" s="3"/>
      <c r="F284" s="34"/>
      <c r="G284" s="34"/>
      <c r="H284" s="34"/>
      <c r="R284" s="3"/>
      <c r="S284" s="34"/>
      <c r="T284" s="34"/>
      <c r="V284" s="3"/>
      <c r="W284" s="34"/>
      <c r="X284" s="34"/>
      <c r="Z284" s="3"/>
      <c r="AA284" s="34"/>
      <c r="AB284" s="34"/>
      <c r="AD284" s="3"/>
      <c r="AE284" s="35"/>
      <c r="AF284" s="3"/>
    </row>
    <row r="285" spans="4:32">
      <c r="D285" s="3"/>
      <c r="E285" s="3"/>
      <c r="F285" s="34"/>
      <c r="G285" s="34"/>
      <c r="H285" s="34"/>
      <c r="R285" s="3"/>
      <c r="S285" s="34"/>
      <c r="T285" s="34"/>
      <c r="V285" s="3"/>
      <c r="W285" s="34"/>
      <c r="X285" s="34"/>
      <c r="Z285" s="3"/>
      <c r="AA285" s="34"/>
      <c r="AB285" s="34"/>
      <c r="AD285" s="3"/>
      <c r="AE285" s="35"/>
      <c r="AF285" s="3"/>
    </row>
    <row r="286" spans="4:32">
      <c r="D286" s="3"/>
      <c r="E286" s="3"/>
      <c r="F286" s="34"/>
      <c r="G286" s="34"/>
      <c r="H286" s="34"/>
      <c r="R286" s="3"/>
      <c r="S286" s="34"/>
      <c r="T286" s="34"/>
      <c r="V286" s="3"/>
      <c r="W286" s="34"/>
      <c r="X286" s="34"/>
      <c r="Z286" s="3"/>
      <c r="AA286" s="34"/>
      <c r="AB286" s="34"/>
      <c r="AD286" s="3"/>
      <c r="AE286" s="35"/>
      <c r="AF286" s="3"/>
    </row>
    <row r="287" spans="4:32">
      <c r="D287" s="3"/>
      <c r="E287" s="3"/>
      <c r="F287" s="34"/>
      <c r="G287" s="34"/>
      <c r="H287" s="34"/>
      <c r="R287" s="3"/>
      <c r="S287" s="34"/>
      <c r="T287" s="34"/>
      <c r="V287" s="3"/>
      <c r="W287" s="34"/>
      <c r="X287" s="34"/>
      <c r="Z287" s="3"/>
      <c r="AA287" s="34"/>
      <c r="AB287" s="34"/>
      <c r="AD287" s="3"/>
      <c r="AE287" s="35"/>
      <c r="AF287" s="3"/>
    </row>
    <row r="288" spans="4:32">
      <c r="D288" s="3"/>
      <c r="E288" s="3"/>
      <c r="F288" s="34"/>
      <c r="G288" s="34"/>
      <c r="H288" s="34"/>
      <c r="R288" s="3"/>
      <c r="S288" s="34"/>
      <c r="T288" s="34"/>
      <c r="V288" s="3"/>
      <c r="W288" s="34"/>
      <c r="X288" s="34"/>
      <c r="Z288" s="3"/>
      <c r="AA288" s="34"/>
      <c r="AB288" s="34"/>
      <c r="AD288" s="3"/>
      <c r="AE288" s="35"/>
      <c r="AF288" s="3"/>
    </row>
    <row r="289" spans="4:32">
      <c r="D289" s="3"/>
      <c r="E289" s="3"/>
      <c r="F289" s="34"/>
      <c r="G289" s="34"/>
      <c r="H289" s="34"/>
      <c r="R289" s="3"/>
      <c r="S289" s="34"/>
      <c r="T289" s="34"/>
      <c r="V289" s="3"/>
      <c r="W289" s="34"/>
      <c r="X289" s="34"/>
      <c r="Z289" s="3"/>
      <c r="AA289" s="34"/>
      <c r="AB289" s="34"/>
      <c r="AD289" s="3"/>
      <c r="AE289" s="35"/>
      <c r="AF289" s="3"/>
    </row>
    <row r="290" spans="4:32">
      <c r="D290" s="3"/>
      <c r="E290" s="3"/>
      <c r="F290" s="34"/>
      <c r="G290" s="34"/>
      <c r="H290" s="34"/>
      <c r="R290" s="3"/>
      <c r="S290" s="34"/>
      <c r="T290" s="34"/>
      <c r="V290" s="3"/>
      <c r="W290" s="34"/>
      <c r="X290" s="34"/>
      <c r="Z290" s="3"/>
      <c r="AA290" s="34"/>
      <c r="AB290" s="34"/>
      <c r="AD290" s="3"/>
      <c r="AE290" s="35"/>
      <c r="AF290" s="3"/>
    </row>
    <row r="291" spans="4:32">
      <c r="D291" s="3"/>
      <c r="E291" s="3"/>
      <c r="F291" s="34"/>
      <c r="G291" s="34"/>
      <c r="H291" s="34"/>
      <c r="R291" s="3"/>
      <c r="S291" s="34"/>
      <c r="T291" s="34"/>
      <c r="V291" s="3"/>
      <c r="W291" s="34"/>
      <c r="X291" s="34"/>
      <c r="Z291" s="3"/>
      <c r="AA291" s="34"/>
      <c r="AB291" s="34"/>
      <c r="AD291" s="3"/>
      <c r="AE291" s="35"/>
      <c r="AF291" s="3"/>
    </row>
    <row r="292" spans="4:32">
      <c r="D292" s="3"/>
      <c r="E292" s="3"/>
      <c r="F292" s="34"/>
      <c r="G292" s="34"/>
      <c r="H292" s="34"/>
      <c r="R292" s="3"/>
      <c r="S292" s="34"/>
      <c r="T292" s="34"/>
      <c r="V292" s="3"/>
      <c r="W292" s="34"/>
      <c r="X292" s="34"/>
      <c r="Z292" s="3"/>
      <c r="AA292" s="34"/>
      <c r="AB292" s="34"/>
      <c r="AD292" s="3"/>
      <c r="AE292" s="35"/>
      <c r="AF292" s="3"/>
    </row>
    <row r="293" spans="4:32">
      <c r="D293" s="3"/>
      <c r="E293" s="3"/>
      <c r="F293" s="34"/>
      <c r="G293" s="34"/>
      <c r="H293" s="34"/>
      <c r="R293" s="3"/>
      <c r="S293" s="34"/>
      <c r="T293" s="34"/>
      <c r="V293" s="3"/>
      <c r="W293" s="34"/>
      <c r="X293" s="34"/>
      <c r="Z293" s="3"/>
      <c r="AA293" s="34"/>
      <c r="AB293" s="34"/>
      <c r="AD293" s="3"/>
      <c r="AE293" s="35"/>
      <c r="AF293" s="3"/>
    </row>
    <row r="294" spans="4:32">
      <c r="D294" s="3"/>
      <c r="E294" s="3"/>
      <c r="F294" s="34"/>
      <c r="G294" s="34"/>
      <c r="H294" s="34"/>
      <c r="R294" s="3"/>
      <c r="S294" s="34"/>
      <c r="T294" s="34"/>
      <c r="V294" s="3"/>
      <c r="W294" s="34"/>
      <c r="X294" s="34"/>
      <c r="Z294" s="3"/>
      <c r="AA294" s="34"/>
      <c r="AB294" s="34"/>
      <c r="AD294" s="3"/>
      <c r="AE294" s="35"/>
      <c r="AF294" s="3"/>
    </row>
    <row r="295" spans="4:32">
      <c r="D295" s="3"/>
      <c r="E295" s="3"/>
      <c r="F295" s="34"/>
      <c r="G295" s="34"/>
      <c r="H295" s="34"/>
      <c r="R295" s="3"/>
      <c r="S295" s="34"/>
      <c r="T295" s="34"/>
      <c r="V295" s="3"/>
      <c r="W295" s="34"/>
      <c r="X295" s="34"/>
      <c r="Z295" s="3"/>
      <c r="AA295" s="34"/>
      <c r="AB295" s="34"/>
      <c r="AD295" s="3"/>
      <c r="AE295" s="35"/>
      <c r="AF295" s="3"/>
    </row>
    <row r="296" spans="4:32">
      <c r="D296" s="3"/>
      <c r="E296" s="3"/>
      <c r="F296" s="34"/>
      <c r="G296" s="34"/>
      <c r="H296" s="34"/>
      <c r="R296" s="3"/>
      <c r="S296" s="34"/>
      <c r="T296" s="34"/>
      <c r="V296" s="3"/>
      <c r="W296" s="34"/>
      <c r="X296" s="34"/>
      <c r="Z296" s="3"/>
      <c r="AA296" s="34"/>
      <c r="AB296" s="34"/>
      <c r="AD296" s="3"/>
      <c r="AE296" s="35"/>
      <c r="AF296" s="3"/>
    </row>
    <row r="297" spans="4:32">
      <c r="D297" s="3"/>
      <c r="E297" s="3"/>
      <c r="F297" s="34"/>
      <c r="G297" s="34"/>
      <c r="H297" s="34"/>
      <c r="R297" s="3"/>
      <c r="S297" s="34"/>
      <c r="T297" s="34"/>
      <c r="V297" s="3"/>
      <c r="W297" s="34"/>
      <c r="X297" s="34"/>
      <c r="Z297" s="3"/>
      <c r="AA297" s="34"/>
      <c r="AB297" s="34"/>
      <c r="AD297" s="3"/>
      <c r="AE297" s="35"/>
      <c r="AF297" s="3"/>
    </row>
    <row r="298" spans="4:32">
      <c r="D298" s="3"/>
      <c r="E298" s="3"/>
      <c r="F298" s="34"/>
      <c r="G298" s="34"/>
      <c r="H298" s="34"/>
      <c r="R298" s="3"/>
      <c r="S298" s="34"/>
      <c r="T298" s="34"/>
      <c r="V298" s="3"/>
      <c r="W298" s="34"/>
      <c r="X298" s="34"/>
      <c r="Z298" s="3"/>
      <c r="AA298" s="34"/>
      <c r="AB298" s="34"/>
      <c r="AD298" s="3"/>
      <c r="AE298" s="35"/>
      <c r="AF298" s="3"/>
    </row>
    <row r="299" spans="4:32">
      <c r="D299" s="3"/>
      <c r="E299" s="3"/>
      <c r="F299" s="34"/>
      <c r="G299" s="34"/>
      <c r="H299" s="34"/>
      <c r="R299" s="3"/>
      <c r="S299" s="34"/>
      <c r="T299" s="34"/>
      <c r="V299" s="3"/>
      <c r="W299" s="34"/>
      <c r="X299" s="34"/>
      <c r="Z299" s="3"/>
      <c r="AA299" s="34"/>
      <c r="AB299" s="34"/>
      <c r="AD299" s="3"/>
      <c r="AE299" s="35"/>
      <c r="AF299" s="3"/>
    </row>
    <row r="300" spans="4:32">
      <c r="D300" s="3"/>
      <c r="E300" s="3"/>
      <c r="F300" s="34"/>
      <c r="G300" s="34"/>
      <c r="H300" s="34"/>
      <c r="R300" s="3"/>
      <c r="S300" s="34"/>
      <c r="T300" s="34"/>
      <c r="V300" s="3"/>
      <c r="W300" s="34"/>
      <c r="X300" s="34"/>
      <c r="Z300" s="3"/>
      <c r="AA300" s="34"/>
      <c r="AB300" s="34"/>
      <c r="AD300" s="3"/>
      <c r="AE300" s="35"/>
      <c r="AF300" s="3"/>
    </row>
    <row r="301" spans="4:32">
      <c r="D301" s="3"/>
      <c r="E301" s="3"/>
      <c r="F301" s="34"/>
      <c r="G301" s="34"/>
      <c r="H301" s="34"/>
      <c r="R301" s="3"/>
      <c r="S301" s="34"/>
      <c r="T301" s="34"/>
      <c r="V301" s="3"/>
      <c r="W301" s="34"/>
      <c r="X301" s="34"/>
      <c r="Z301" s="3"/>
      <c r="AA301" s="34"/>
      <c r="AB301" s="34"/>
      <c r="AD301" s="3"/>
      <c r="AE301" s="35"/>
      <c r="AF301" s="3"/>
    </row>
    <row r="302" spans="4:32">
      <c r="D302" s="3"/>
      <c r="E302" s="3"/>
      <c r="F302" s="34"/>
      <c r="G302" s="34"/>
      <c r="H302" s="34"/>
      <c r="R302" s="3"/>
      <c r="S302" s="34"/>
      <c r="T302" s="34"/>
      <c r="V302" s="3"/>
      <c r="W302" s="34"/>
      <c r="X302" s="34"/>
      <c r="Z302" s="3"/>
      <c r="AA302" s="34"/>
      <c r="AB302" s="34"/>
      <c r="AD302" s="3"/>
      <c r="AE302" s="35"/>
      <c r="AF302" s="3"/>
    </row>
    <row r="303" spans="4:32">
      <c r="D303" s="3"/>
      <c r="E303" s="3"/>
      <c r="F303" s="34"/>
      <c r="G303" s="34"/>
      <c r="H303" s="34"/>
      <c r="R303" s="3"/>
      <c r="S303" s="34"/>
      <c r="T303" s="34"/>
      <c r="V303" s="3"/>
      <c r="W303" s="34"/>
      <c r="X303" s="34"/>
      <c r="Z303" s="3"/>
      <c r="AA303" s="34"/>
      <c r="AB303" s="34"/>
      <c r="AD303" s="3"/>
      <c r="AE303" s="35"/>
      <c r="AF303" s="3"/>
    </row>
    <row r="304" spans="4:32">
      <c r="D304" s="3"/>
      <c r="E304" s="3"/>
      <c r="F304" s="34"/>
      <c r="G304" s="34"/>
      <c r="H304" s="34"/>
      <c r="R304" s="3"/>
      <c r="S304" s="34"/>
      <c r="T304" s="34"/>
      <c r="V304" s="3"/>
      <c r="W304" s="34"/>
      <c r="X304" s="34"/>
      <c r="Z304" s="3"/>
      <c r="AA304" s="34"/>
      <c r="AB304" s="34"/>
      <c r="AD304" s="3"/>
      <c r="AE304" s="35"/>
      <c r="AF304" s="3"/>
    </row>
    <row r="305" spans="4:32">
      <c r="D305" s="3"/>
      <c r="E305" s="3"/>
      <c r="F305" s="34"/>
      <c r="G305" s="34"/>
      <c r="H305" s="34"/>
      <c r="R305" s="3"/>
      <c r="S305" s="34"/>
      <c r="T305" s="34"/>
      <c r="V305" s="3"/>
      <c r="W305" s="34"/>
      <c r="X305" s="34"/>
      <c r="Z305" s="3"/>
      <c r="AA305" s="34"/>
      <c r="AB305" s="34"/>
      <c r="AD305" s="3"/>
      <c r="AE305" s="35"/>
      <c r="AF305" s="3"/>
    </row>
    <row r="306" spans="4:32">
      <c r="D306" s="3"/>
      <c r="E306" s="3"/>
      <c r="F306" s="34"/>
      <c r="G306" s="34"/>
      <c r="H306" s="34"/>
      <c r="R306" s="3"/>
      <c r="S306" s="34"/>
      <c r="T306" s="34"/>
      <c r="V306" s="3"/>
      <c r="W306" s="34"/>
      <c r="X306" s="34"/>
      <c r="Z306" s="3"/>
      <c r="AA306" s="34"/>
      <c r="AB306" s="34"/>
      <c r="AD306" s="3"/>
      <c r="AE306" s="35"/>
      <c r="AF306" s="3"/>
    </row>
    <row r="307" spans="4:32">
      <c r="D307" s="3"/>
      <c r="E307" s="3"/>
      <c r="F307" s="34"/>
      <c r="G307" s="34"/>
      <c r="H307" s="34"/>
      <c r="R307" s="3"/>
      <c r="S307" s="34"/>
      <c r="T307" s="34"/>
      <c r="V307" s="3"/>
      <c r="W307" s="34"/>
      <c r="X307" s="34"/>
      <c r="Z307" s="3"/>
      <c r="AA307" s="34"/>
      <c r="AB307" s="34"/>
      <c r="AD307" s="3"/>
      <c r="AE307" s="35"/>
      <c r="AF307" s="3"/>
    </row>
    <row r="308" spans="4:32">
      <c r="D308" s="3"/>
      <c r="E308" s="3"/>
      <c r="F308" s="34"/>
      <c r="G308" s="34"/>
      <c r="H308" s="34"/>
      <c r="R308" s="3"/>
      <c r="S308" s="34"/>
      <c r="T308" s="34"/>
      <c r="V308" s="3"/>
      <c r="W308" s="34"/>
      <c r="X308" s="34"/>
      <c r="Z308" s="3"/>
      <c r="AA308" s="34"/>
      <c r="AB308" s="34"/>
      <c r="AD308" s="3"/>
      <c r="AE308" s="35"/>
      <c r="AF308" s="3"/>
    </row>
    <row r="309" spans="4:32">
      <c r="D309" s="3"/>
      <c r="E309" s="3"/>
      <c r="F309" s="34"/>
      <c r="G309" s="34"/>
      <c r="H309" s="34"/>
      <c r="R309" s="3"/>
      <c r="S309" s="34"/>
      <c r="T309" s="34"/>
      <c r="V309" s="3"/>
      <c r="W309" s="34"/>
      <c r="X309" s="34"/>
      <c r="Z309" s="3"/>
      <c r="AA309" s="34"/>
      <c r="AB309" s="34"/>
      <c r="AD309" s="3"/>
      <c r="AE309" s="35"/>
      <c r="AF309" s="3"/>
    </row>
    <row r="310" spans="4:32">
      <c r="D310" s="3"/>
      <c r="E310" s="3"/>
      <c r="F310" s="34"/>
      <c r="G310" s="34"/>
      <c r="H310" s="34"/>
      <c r="R310" s="3"/>
      <c r="S310" s="34"/>
      <c r="T310" s="34"/>
      <c r="V310" s="3"/>
      <c r="W310" s="34"/>
      <c r="X310" s="34"/>
      <c r="Z310" s="3"/>
      <c r="AA310" s="34"/>
      <c r="AB310" s="34"/>
      <c r="AD310" s="3"/>
      <c r="AE310" s="35"/>
      <c r="AF310" s="3"/>
    </row>
    <row r="311" spans="4:32">
      <c r="D311" s="3"/>
      <c r="E311" s="3"/>
      <c r="F311" s="34"/>
      <c r="G311" s="34"/>
      <c r="H311" s="34"/>
      <c r="R311" s="3"/>
      <c r="S311" s="34"/>
      <c r="T311" s="34"/>
      <c r="V311" s="3"/>
      <c r="W311" s="34"/>
      <c r="X311" s="34"/>
      <c r="Z311" s="3"/>
      <c r="AA311" s="34"/>
      <c r="AB311" s="34"/>
      <c r="AD311" s="3"/>
      <c r="AE311" s="35"/>
      <c r="AF311" s="3"/>
    </row>
    <row r="312" spans="4:32">
      <c r="D312" s="3"/>
      <c r="E312" s="3"/>
      <c r="F312" s="34"/>
      <c r="G312" s="34"/>
      <c r="H312" s="34"/>
      <c r="R312" s="3"/>
      <c r="S312" s="34"/>
      <c r="T312" s="34"/>
      <c r="V312" s="3"/>
      <c r="W312" s="34"/>
      <c r="X312" s="34"/>
      <c r="Z312" s="3"/>
      <c r="AA312" s="34"/>
      <c r="AB312" s="34"/>
      <c r="AD312" s="3"/>
      <c r="AE312" s="35"/>
      <c r="AF312" s="3"/>
    </row>
    <row r="313" spans="4:32">
      <c r="D313" s="3"/>
      <c r="E313" s="3"/>
      <c r="F313" s="34"/>
      <c r="G313" s="34"/>
      <c r="H313" s="34"/>
      <c r="R313" s="3"/>
      <c r="S313" s="34"/>
      <c r="T313" s="34"/>
      <c r="V313" s="3"/>
      <c r="W313" s="34"/>
      <c r="X313" s="34"/>
      <c r="Z313" s="3"/>
      <c r="AA313" s="34"/>
      <c r="AB313" s="34"/>
      <c r="AD313" s="3"/>
      <c r="AE313" s="35"/>
      <c r="AF313" s="3"/>
    </row>
    <row r="314" spans="4:32">
      <c r="D314" s="3"/>
      <c r="E314" s="3"/>
      <c r="F314" s="34"/>
      <c r="G314" s="34"/>
      <c r="H314" s="34"/>
      <c r="R314" s="3"/>
      <c r="S314" s="34"/>
      <c r="T314" s="34"/>
      <c r="V314" s="3"/>
      <c r="W314" s="34"/>
      <c r="X314" s="34"/>
      <c r="Z314" s="3"/>
      <c r="AA314" s="34"/>
      <c r="AB314" s="34"/>
      <c r="AD314" s="3"/>
      <c r="AE314" s="35"/>
      <c r="AF314" s="3"/>
    </row>
    <row r="315" spans="4:32">
      <c r="D315" s="3"/>
      <c r="E315" s="3"/>
      <c r="F315" s="34"/>
      <c r="G315" s="34"/>
      <c r="H315" s="34"/>
      <c r="R315" s="3"/>
      <c r="S315" s="34"/>
      <c r="T315" s="34"/>
      <c r="V315" s="3"/>
      <c r="W315" s="34"/>
      <c r="X315" s="34"/>
      <c r="Z315" s="3"/>
      <c r="AA315" s="34"/>
      <c r="AB315" s="34"/>
      <c r="AD315" s="3"/>
      <c r="AE315" s="35"/>
      <c r="AF315" s="3"/>
    </row>
    <row r="316" spans="4:32">
      <c r="D316" s="3"/>
      <c r="E316" s="3"/>
      <c r="F316" s="34"/>
      <c r="G316" s="34"/>
      <c r="H316" s="34"/>
      <c r="R316" s="3"/>
      <c r="S316" s="34"/>
      <c r="T316" s="34"/>
      <c r="V316" s="3"/>
      <c r="W316" s="34"/>
      <c r="X316" s="34"/>
      <c r="Z316" s="3"/>
      <c r="AA316" s="34"/>
      <c r="AB316" s="34"/>
      <c r="AD316" s="3"/>
      <c r="AE316" s="35"/>
      <c r="AF316" s="3"/>
    </row>
    <row r="317" spans="4:32">
      <c r="D317" s="3"/>
      <c r="E317" s="3"/>
      <c r="F317" s="34"/>
      <c r="G317" s="34"/>
      <c r="H317" s="34"/>
      <c r="R317" s="3"/>
      <c r="S317" s="34"/>
      <c r="T317" s="34"/>
      <c r="V317" s="3"/>
      <c r="W317" s="34"/>
      <c r="X317" s="34"/>
      <c r="Z317" s="3"/>
      <c r="AA317" s="34"/>
      <c r="AB317" s="34"/>
      <c r="AD317" s="3"/>
      <c r="AE317" s="35"/>
      <c r="AF317" s="3"/>
    </row>
    <row r="318" spans="4:32">
      <c r="D318" s="3"/>
      <c r="E318" s="3"/>
      <c r="F318" s="34"/>
      <c r="G318" s="34"/>
      <c r="H318" s="34"/>
      <c r="R318" s="3"/>
      <c r="S318" s="34"/>
      <c r="T318" s="34"/>
      <c r="V318" s="3"/>
      <c r="W318" s="34"/>
      <c r="X318" s="34"/>
      <c r="Z318" s="3"/>
      <c r="AA318" s="34"/>
      <c r="AB318" s="34"/>
      <c r="AD318" s="3"/>
      <c r="AE318" s="35"/>
      <c r="AF318" s="3"/>
    </row>
    <row r="319" spans="4:32">
      <c r="D319" s="3"/>
      <c r="E319" s="3"/>
      <c r="F319" s="34"/>
      <c r="G319" s="34"/>
      <c r="H319" s="34"/>
      <c r="R319" s="3"/>
      <c r="S319" s="34"/>
      <c r="T319" s="34"/>
      <c r="V319" s="3"/>
      <c r="W319" s="34"/>
      <c r="X319" s="34"/>
      <c r="Z319" s="3"/>
      <c r="AA319" s="34"/>
      <c r="AB319" s="34"/>
      <c r="AD319" s="3"/>
      <c r="AE319" s="35"/>
      <c r="AF319" s="3"/>
    </row>
    <row r="320" spans="4:32">
      <c r="D320" s="3"/>
      <c r="E320" s="3"/>
      <c r="F320" s="34"/>
      <c r="G320" s="34"/>
      <c r="H320" s="34"/>
      <c r="R320" s="3"/>
      <c r="S320" s="34"/>
      <c r="T320" s="34"/>
      <c r="V320" s="3"/>
      <c r="W320" s="34"/>
      <c r="X320" s="34"/>
      <c r="Z320" s="3"/>
      <c r="AA320" s="34"/>
      <c r="AB320" s="34"/>
      <c r="AD320" s="3"/>
      <c r="AE320" s="35"/>
      <c r="AF320" s="3"/>
    </row>
    <row r="321" spans="4:32">
      <c r="D321" s="3"/>
      <c r="E321" s="3"/>
      <c r="F321" s="34"/>
      <c r="G321" s="34"/>
      <c r="H321" s="34"/>
      <c r="R321" s="3"/>
      <c r="S321" s="34"/>
      <c r="T321" s="34"/>
      <c r="V321" s="3"/>
      <c r="W321" s="34"/>
      <c r="X321" s="34"/>
      <c r="Z321" s="3"/>
      <c r="AA321" s="34"/>
      <c r="AB321" s="34"/>
      <c r="AD321" s="3"/>
      <c r="AE321" s="35"/>
      <c r="AF321" s="3"/>
    </row>
    <row r="322" spans="4:32">
      <c r="D322" s="3"/>
      <c r="E322" s="3"/>
      <c r="F322" s="34"/>
      <c r="G322" s="34"/>
      <c r="H322" s="34"/>
      <c r="R322" s="3"/>
      <c r="S322" s="34"/>
      <c r="T322" s="34"/>
      <c r="V322" s="3"/>
      <c r="W322" s="34"/>
      <c r="X322" s="34"/>
      <c r="Z322" s="3"/>
      <c r="AA322" s="34"/>
      <c r="AB322" s="34"/>
      <c r="AD322" s="3"/>
      <c r="AE322" s="35"/>
      <c r="AF322" s="3"/>
    </row>
    <row r="323" spans="4:32">
      <c r="D323" s="3"/>
      <c r="E323" s="3"/>
      <c r="F323" s="34"/>
      <c r="G323" s="34"/>
      <c r="H323" s="34"/>
      <c r="R323" s="3"/>
      <c r="S323" s="34"/>
      <c r="T323" s="34"/>
      <c r="V323" s="3"/>
      <c r="W323" s="34"/>
      <c r="X323" s="34"/>
      <c r="Z323" s="3"/>
      <c r="AA323" s="34"/>
      <c r="AB323" s="34"/>
      <c r="AD323" s="3"/>
      <c r="AE323" s="35"/>
      <c r="AF323" s="3"/>
    </row>
    <row r="324" spans="4:32">
      <c r="D324" s="3"/>
      <c r="E324" s="3"/>
      <c r="F324" s="34"/>
      <c r="G324" s="34"/>
      <c r="H324" s="34"/>
      <c r="R324" s="3"/>
      <c r="S324" s="34"/>
      <c r="T324" s="34"/>
      <c r="V324" s="3"/>
      <c r="W324" s="34"/>
      <c r="X324" s="34"/>
      <c r="Z324" s="3"/>
      <c r="AA324" s="34"/>
      <c r="AB324" s="34"/>
      <c r="AD324" s="3"/>
      <c r="AE324" s="35"/>
      <c r="AF324" s="3"/>
    </row>
    <row r="325" spans="4:32">
      <c r="D325" s="3"/>
      <c r="E325" s="3"/>
      <c r="F325" s="34"/>
      <c r="G325" s="34"/>
      <c r="H325" s="34"/>
      <c r="R325" s="3"/>
      <c r="S325" s="34"/>
      <c r="T325" s="34"/>
      <c r="V325" s="3"/>
      <c r="W325" s="34"/>
      <c r="X325" s="34"/>
      <c r="Z325" s="3"/>
      <c r="AA325" s="34"/>
      <c r="AB325" s="34"/>
      <c r="AD325" s="3"/>
      <c r="AE325" s="35"/>
      <c r="AF325" s="3"/>
    </row>
    <row r="326" spans="4:32">
      <c r="D326" s="3"/>
      <c r="E326" s="3"/>
      <c r="F326" s="34"/>
      <c r="G326" s="34"/>
      <c r="H326" s="34"/>
      <c r="R326" s="3"/>
      <c r="S326" s="34"/>
      <c r="T326" s="34"/>
      <c r="V326" s="3"/>
      <c r="W326" s="34"/>
      <c r="X326" s="34"/>
      <c r="Z326" s="3"/>
      <c r="AA326" s="34"/>
      <c r="AB326" s="34"/>
      <c r="AD326" s="3"/>
      <c r="AE326" s="35"/>
      <c r="AF326" s="3"/>
    </row>
    <row r="327" spans="4:32">
      <c r="D327" s="3"/>
      <c r="E327" s="3"/>
      <c r="F327" s="34"/>
      <c r="G327" s="34"/>
      <c r="H327" s="34"/>
      <c r="R327" s="3"/>
      <c r="S327" s="34"/>
      <c r="T327" s="34"/>
      <c r="V327" s="3"/>
      <c r="W327" s="34"/>
      <c r="X327" s="34"/>
      <c r="Z327" s="3"/>
      <c r="AA327" s="34"/>
      <c r="AB327" s="34"/>
      <c r="AD327" s="3"/>
      <c r="AE327" s="35"/>
      <c r="AF327" s="3"/>
    </row>
    <row r="328" spans="4:32">
      <c r="D328" s="3"/>
      <c r="E328" s="3"/>
      <c r="F328" s="34"/>
      <c r="G328" s="34"/>
      <c r="H328" s="34"/>
      <c r="R328" s="3"/>
      <c r="S328" s="34"/>
      <c r="T328" s="34"/>
      <c r="V328" s="3"/>
      <c r="W328" s="34"/>
      <c r="X328" s="34"/>
      <c r="Z328" s="3"/>
      <c r="AA328" s="34"/>
      <c r="AB328" s="34"/>
      <c r="AD328" s="3"/>
      <c r="AE328" s="35"/>
      <c r="AF328" s="3"/>
    </row>
    <row r="329" spans="4:32">
      <c r="D329" s="3"/>
      <c r="E329" s="3"/>
      <c r="F329" s="34"/>
      <c r="G329" s="34"/>
      <c r="H329" s="34"/>
      <c r="R329" s="3"/>
      <c r="S329" s="34"/>
      <c r="T329" s="34"/>
      <c r="V329" s="3"/>
      <c r="W329" s="34"/>
      <c r="X329" s="34"/>
      <c r="Z329" s="3"/>
      <c r="AA329" s="34"/>
      <c r="AB329" s="34"/>
      <c r="AD329" s="3"/>
      <c r="AE329" s="35"/>
      <c r="AF329" s="3"/>
    </row>
    <row r="330" spans="4:32">
      <c r="D330" s="3"/>
      <c r="E330" s="3"/>
      <c r="F330" s="34"/>
      <c r="G330" s="34"/>
      <c r="H330" s="34"/>
      <c r="R330" s="3"/>
      <c r="S330" s="34"/>
      <c r="T330" s="34"/>
      <c r="V330" s="3"/>
      <c r="W330" s="34"/>
      <c r="X330" s="34"/>
      <c r="Z330" s="3"/>
      <c r="AA330" s="34"/>
      <c r="AB330" s="34"/>
      <c r="AD330" s="3"/>
      <c r="AE330" s="35"/>
      <c r="AF330" s="3"/>
    </row>
    <row r="331" spans="4:32">
      <c r="D331" s="3"/>
      <c r="E331" s="3"/>
      <c r="F331" s="34"/>
      <c r="G331" s="34"/>
      <c r="H331" s="34"/>
      <c r="R331" s="3"/>
      <c r="S331" s="34"/>
      <c r="T331" s="34"/>
      <c r="V331" s="3"/>
      <c r="W331" s="34"/>
      <c r="X331" s="34"/>
      <c r="Z331" s="3"/>
      <c r="AA331" s="34"/>
      <c r="AB331" s="34"/>
      <c r="AD331" s="3"/>
      <c r="AE331" s="35"/>
      <c r="AF331" s="3"/>
    </row>
    <row r="332" spans="4:32">
      <c r="D332" s="3"/>
      <c r="E332" s="3"/>
      <c r="F332" s="34"/>
      <c r="G332" s="34"/>
      <c r="H332" s="34"/>
      <c r="R332" s="3"/>
      <c r="S332" s="34"/>
      <c r="T332" s="34"/>
      <c r="V332" s="3"/>
      <c r="W332" s="34"/>
      <c r="X332" s="34"/>
      <c r="Z332" s="3"/>
      <c r="AA332" s="34"/>
      <c r="AB332" s="34"/>
      <c r="AD332" s="3"/>
      <c r="AE332" s="35"/>
      <c r="AF332" s="3"/>
    </row>
    <row r="333" spans="4:32">
      <c r="D333" s="3"/>
      <c r="E333" s="3"/>
      <c r="F333" s="34"/>
      <c r="G333" s="34"/>
      <c r="H333" s="34"/>
      <c r="R333" s="3"/>
      <c r="S333" s="34"/>
      <c r="T333" s="34"/>
      <c r="V333" s="3"/>
      <c r="W333" s="34"/>
      <c r="X333" s="34"/>
      <c r="Z333" s="3"/>
      <c r="AA333" s="34"/>
      <c r="AB333" s="34"/>
      <c r="AD333" s="3"/>
      <c r="AE333" s="35"/>
      <c r="AF333" s="3"/>
    </row>
    <row r="334" spans="4:32">
      <c r="D334" s="3"/>
      <c r="E334" s="3"/>
      <c r="F334" s="34"/>
      <c r="G334" s="34"/>
      <c r="H334" s="34"/>
      <c r="R334" s="3"/>
      <c r="S334" s="34"/>
      <c r="T334" s="34"/>
      <c r="V334" s="3"/>
      <c r="W334" s="34"/>
      <c r="X334" s="34"/>
      <c r="Z334" s="3"/>
      <c r="AA334" s="34"/>
      <c r="AB334" s="34"/>
      <c r="AD334" s="3"/>
      <c r="AE334" s="35"/>
      <c r="AF334" s="3"/>
    </row>
    <row r="335" spans="4:32">
      <c r="D335" s="3"/>
      <c r="E335" s="3"/>
      <c r="F335" s="34"/>
      <c r="G335" s="34"/>
      <c r="H335" s="34"/>
      <c r="R335" s="3"/>
      <c r="S335" s="34"/>
      <c r="T335" s="34"/>
      <c r="V335" s="3"/>
      <c r="W335" s="34"/>
      <c r="X335" s="34"/>
      <c r="Z335" s="3"/>
      <c r="AA335" s="34"/>
      <c r="AB335" s="34"/>
      <c r="AD335" s="3"/>
      <c r="AE335" s="35"/>
      <c r="AF335" s="3"/>
    </row>
    <row r="336" spans="4:32">
      <c r="D336" s="3"/>
      <c r="E336" s="3"/>
      <c r="F336" s="34"/>
      <c r="G336" s="34"/>
      <c r="H336" s="34"/>
      <c r="R336" s="3"/>
      <c r="S336" s="34"/>
      <c r="T336" s="34"/>
      <c r="V336" s="3"/>
      <c r="W336" s="34"/>
      <c r="X336" s="34"/>
      <c r="Z336" s="3"/>
      <c r="AA336" s="34"/>
      <c r="AB336" s="34"/>
      <c r="AD336" s="3"/>
      <c r="AE336" s="35"/>
      <c r="AF336" s="3"/>
    </row>
    <row r="337" spans="4:32">
      <c r="D337" s="3"/>
      <c r="E337" s="3"/>
      <c r="F337" s="34"/>
      <c r="G337" s="34"/>
      <c r="H337" s="34"/>
      <c r="R337" s="3"/>
      <c r="S337" s="34"/>
      <c r="T337" s="34"/>
      <c r="V337" s="3"/>
      <c r="W337" s="34"/>
      <c r="X337" s="34"/>
      <c r="Z337" s="3"/>
      <c r="AA337" s="34"/>
      <c r="AB337" s="34"/>
      <c r="AD337" s="3"/>
      <c r="AE337" s="35"/>
      <c r="AF337" s="3"/>
    </row>
    <row r="338" spans="4:32">
      <c r="D338" s="3"/>
      <c r="E338" s="3"/>
      <c r="F338" s="34"/>
      <c r="G338" s="34"/>
      <c r="H338" s="34"/>
      <c r="R338" s="3"/>
      <c r="S338" s="34"/>
      <c r="T338" s="34"/>
      <c r="V338" s="3"/>
      <c r="W338" s="34"/>
      <c r="X338" s="34"/>
      <c r="Z338" s="3"/>
      <c r="AA338" s="34"/>
      <c r="AB338" s="34"/>
      <c r="AD338" s="3"/>
      <c r="AE338" s="35"/>
      <c r="AF338" s="3"/>
    </row>
    <row r="339" spans="4:32">
      <c r="D339" s="3"/>
      <c r="E339" s="3"/>
      <c r="F339" s="34"/>
      <c r="G339" s="34"/>
      <c r="H339" s="34"/>
      <c r="R339" s="3"/>
      <c r="S339" s="34"/>
      <c r="T339" s="34"/>
      <c r="V339" s="3"/>
      <c r="W339" s="34"/>
      <c r="X339" s="34"/>
      <c r="Z339" s="3"/>
      <c r="AA339" s="34"/>
      <c r="AB339" s="34"/>
      <c r="AD339" s="3"/>
      <c r="AE339" s="35"/>
      <c r="AF339" s="3"/>
    </row>
    <row r="340" spans="4:32">
      <c r="D340" s="3"/>
      <c r="E340" s="3"/>
      <c r="F340" s="34"/>
      <c r="G340" s="34"/>
      <c r="H340" s="34"/>
      <c r="R340" s="3"/>
      <c r="S340" s="34"/>
      <c r="T340" s="34"/>
      <c r="V340" s="3"/>
      <c r="W340" s="34"/>
      <c r="X340" s="34"/>
      <c r="Z340" s="3"/>
      <c r="AA340" s="34"/>
      <c r="AB340" s="34"/>
      <c r="AD340" s="3"/>
      <c r="AE340" s="35"/>
      <c r="AF340" s="3"/>
    </row>
    <row r="341" spans="4:32">
      <c r="D341" s="3"/>
      <c r="E341" s="3"/>
      <c r="F341" s="34"/>
      <c r="G341" s="34"/>
      <c r="H341" s="34"/>
      <c r="R341" s="3"/>
      <c r="S341" s="34"/>
      <c r="T341" s="34"/>
      <c r="V341" s="3"/>
      <c r="W341" s="34"/>
      <c r="X341" s="34"/>
      <c r="Z341" s="3"/>
      <c r="AA341" s="34"/>
      <c r="AB341" s="34"/>
      <c r="AD341" s="3"/>
      <c r="AE341" s="35"/>
      <c r="AF341" s="3"/>
    </row>
    <row r="342" spans="4:32">
      <c r="D342" s="3"/>
      <c r="E342" s="3"/>
      <c r="F342" s="34"/>
      <c r="G342" s="34"/>
      <c r="H342" s="34"/>
      <c r="R342" s="3"/>
      <c r="S342" s="34"/>
      <c r="T342" s="34"/>
      <c r="V342" s="3"/>
      <c r="W342" s="34"/>
      <c r="X342" s="34"/>
      <c r="Z342" s="3"/>
      <c r="AA342" s="34"/>
      <c r="AB342" s="34"/>
      <c r="AD342" s="3"/>
      <c r="AE342" s="35"/>
      <c r="AF342" s="3"/>
    </row>
    <row r="343" spans="4:32">
      <c r="D343" s="3"/>
      <c r="E343" s="3"/>
      <c r="F343" s="34"/>
      <c r="G343" s="34"/>
      <c r="H343" s="34"/>
      <c r="R343" s="3"/>
      <c r="S343" s="34"/>
      <c r="T343" s="34"/>
      <c r="V343" s="3"/>
      <c r="W343" s="34"/>
      <c r="X343" s="34"/>
      <c r="Z343" s="3"/>
      <c r="AA343" s="34"/>
      <c r="AB343" s="34"/>
      <c r="AD343" s="3"/>
      <c r="AE343" s="35"/>
      <c r="AF343" s="3"/>
    </row>
    <row r="344" spans="4:32">
      <c r="D344" s="3"/>
      <c r="E344" s="3"/>
      <c r="F344" s="34"/>
      <c r="G344" s="34"/>
      <c r="H344" s="34"/>
      <c r="R344" s="3"/>
      <c r="S344" s="34"/>
      <c r="T344" s="34"/>
      <c r="V344" s="3"/>
      <c r="W344" s="34"/>
      <c r="X344" s="34"/>
      <c r="Z344" s="3"/>
      <c r="AA344" s="34"/>
      <c r="AB344" s="34"/>
      <c r="AD344" s="3"/>
      <c r="AE344" s="35"/>
      <c r="AF344" s="3"/>
    </row>
    <row r="345" spans="4:32">
      <c r="D345" s="3"/>
      <c r="E345" s="3"/>
      <c r="F345" s="34"/>
      <c r="G345" s="34"/>
      <c r="H345" s="34"/>
      <c r="R345" s="3"/>
      <c r="S345" s="34"/>
      <c r="T345" s="34"/>
      <c r="V345" s="3"/>
      <c r="W345" s="34"/>
      <c r="X345" s="34"/>
      <c r="Z345" s="3"/>
      <c r="AA345" s="34"/>
      <c r="AB345" s="34"/>
      <c r="AD345" s="3"/>
      <c r="AE345" s="35"/>
      <c r="AF345" s="3"/>
    </row>
    <row r="346" spans="4:32">
      <c r="D346" s="3"/>
      <c r="E346" s="3"/>
      <c r="F346" s="34"/>
      <c r="G346" s="34"/>
      <c r="H346" s="34"/>
      <c r="R346" s="3"/>
      <c r="S346" s="34"/>
      <c r="T346" s="34"/>
      <c r="V346" s="3"/>
      <c r="W346" s="34"/>
      <c r="X346" s="34"/>
      <c r="Z346" s="3"/>
      <c r="AA346" s="34"/>
      <c r="AB346" s="34"/>
      <c r="AD346" s="3"/>
      <c r="AE346" s="35"/>
      <c r="AF346" s="3"/>
    </row>
    <row r="347" spans="4:32">
      <c r="D347" s="3"/>
      <c r="E347" s="3"/>
      <c r="F347" s="34"/>
      <c r="G347" s="34"/>
      <c r="H347" s="34"/>
      <c r="R347" s="3"/>
      <c r="S347" s="34"/>
      <c r="T347" s="34"/>
      <c r="V347" s="3"/>
      <c r="W347" s="34"/>
      <c r="X347" s="34"/>
      <c r="Z347" s="3"/>
      <c r="AA347" s="34"/>
      <c r="AB347" s="34"/>
      <c r="AD347" s="3"/>
      <c r="AE347" s="35"/>
      <c r="AF347" s="3"/>
    </row>
    <row r="348" spans="4:32">
      <c r="D348" s="3"/>
      <c r="E348" s="3"/>
      <c r="F348" s="34"/>
      <c r="G348" s="34"/>
      <c r="H348" s="34"/>
      <c r="R348" s="3"/>
      <c r="S348" s="34"/>
      <c r="T348" s="34"/>
      <c r="V348" s="3"/>
      <c r="W348" s="34"/>
      <c r="X348" s="34"/>
      <c r="Z348" s="3"/>
      <c r="AA348" s="34"/>
      <c r="AB348" s="34"/>
      <c r="AD348" s="3"/>
      <c r="AE348" s="35"/>
      <c r="AF348" s="3"/>
    </row>
    <row r="349" spans="4:32">
      <c r="D349" s="3"/>
      <c r="E349" s="3"/>
      <c r="F349" s="34"/>
      <c r="G349" s="34"/>
      <c r="H349" s="34"/>
      <c r="R349" s="3"/>
      <c r="S349" s="34"/>
      <c r="T349" s="34"/>
      <c r="V349" s="3"/>
      <c r="W349" s="34"/>
      <c r="X349" s="34"/>
      <c r="Z349" s="3"/>
      <c r="AA349" s="34"/>
      <c r="AB349" s="34"/>
      <c r="AD349" s="3"/>
      <c r="AE349" s="35"/>
      <c r="AF349" s="3"/>
    </row>
    <row r="350" spans="4:32">
      <c r="D350" s="3"/>
      <c r="E350" s="3"/>
      <c r="F350" s="34"/>
      <c r="G350" s="34"/>
      <c r="H350" s="34"/>
      <c r="R350" s="3"/>
      <c r="S350" s="34"/>
      <c r="T350" s="34"/>
      <c r="V350" s="3"/>
      <c r="W350" s="34"/>
      <c r="X350" s="34"/>
      <c r="Z350" s="3"/>
      <c r="AA350" s="34"/>
      <c r="AB350" s="34"/>
      <c r="AD350" s="3"/>
      <c r="AE350" s="35"/>
      <c r="AF350" s="3"/>
    </row>
    <row r="351" spans="4:32">
      <c r="D351" s="3"/>
      <c r="E351" s="3"/>
      <c r="F351" s="34"/>
      <c r="G351" s="34"/>
      <c r="H351" s="34"/>
      <c r="R351" s="3"/>
      <c r="S351" s="34"/>
      <c r="T351" s="34"/>
      <c r="V351" s="3"/>
      <c r="W351" s="34"/>
      <c r="X351" s="34"/>
      <c r="Z351" s="3"/>
      <c r="AA351" s="34"/>
      <c r="AB351" s="34"/>
      <c r="AD351" s="3"/>
      <c r="AE351" s="35"/>
      <c r="AF351" s="3"/>
    </row>
    <row r="352" spans="4:32">
      <c r="D352" s="3"/>
      <c r="E352" s="3"/>
      <c r="F352" s="34"/>
      <c r="G352" s="34"/>
      <c r="H352" s="34"/>
      <c r="R352" s="3"/>
      <c r="S352" s="34"/>
      <c r="T352" s="34"/>
      <c r="V352" s="3"/>
      <c r="W352" s="34"/>
      <c r="X352" s="34"/>
      <c r="Z352" s="3"/>
      <c r="AA352" s="34"/>
      <c r="AB352" s="34"/>
      <c r="AD352" s="3"/>
      <c r="AE352" s="35"/>
      <c r="AF352" s="3"/>
    </row>
    <row r="353" spans="4:32">
      <c r="D353" s="3"/>
      <c r="E353" s="3"/>
      <c r="F353" s="34"/>
      <c r="G353" s="34"/>
      <c r="H353" s="34"/>
      <c r="R353" s="3"/>
      <c r="S353" s="34"/>
      <c r="T353" s="34"/>
      <c r="V353" s="3"/>
      <c r="W353" s="34"/>
      <c r="X353" s="34"/>
      <c r="Z353" s="3"/>
      <c r="AA353" s="34"/>
      <c r="AB353" s="34"/>
      <c r="AD353" s="3"/>
      <c r="AE353" s="35"/>
      <c r="AF353" s="3"/>
    </row>
    <row r="354" spans="4:32">
      <c r="D354" s="3"/>
      <c r="E354" s="3"/>
      <c r="F354" s="34"/>
      <c r="G354" s="34"/>
      <c r="H354" s="34"/>
      <c r="R354" s="3"/>
      <c r="S354" s="34"/>
      <c r="T354" s="34"/>
      <c r="V354" s="3"/>
      <c r="W354" s="34"/>
      <c r="X354" s="34"/>
      <c r="Z354" s="3"/>
      <c r="AA354" s="34"/>
      <c r="AB354" s="34"/>
      <c r="AD354" s="3"/>
      <c r="AE354" s="35"/>
      <c r="AF354" s="3"/>
    </row>
    <row r="355" spans="4:32">
      <c r="D355" s="3"/>
      <c r="E355" s="3"/>
      <c r="F355" s="34"/>
      <c r="G355" s="34"/>
      <c r="H355" s="34"/>
      <c r="R355" s="3"/>
      <c r="S355" s="34"/>
      <c r="T355" s="34"/>
      <c r="V355" s="3"/>
      <c r="W355" s="34"/>
      <c r="X355" s="34"/>
      <c r="Z355" s="3"/>
      <c r="AA355" s="34"/>
      <c r="AB355" s="34"/>
      <c r="AD355" s="3"/>
      <c r="AE355" s="35"/>
      <c r="AF355" s="3"/>
    </row>
    <row r="356" spans="4:32">
      <c r="D356" s="3"/>
      <c r="E356" s="3"/>
      <c r="F356" s="34"/>
      <c r="G356" s="34"/>
      <c r="H356" s="34"/>
      <c r="R356" s="3"/>
      <c r="S356" s="34"/>
      <c r="T356" s="34"/>
      <c r="V356" s="3"/>
      <c r="W356" s="34"/>
      <c r="X356" s="34"/>
      <c r="Z356" s="3"/>
      <c r="AA356" s="34"/>
      <c r="AB356" s="34"/>
      <c r="AD356" s="3"/>
      <c r="AE356" s="35"/>
      <c r="AF356" s="3"/>
    </row>
    <row r="357" spans="4:32">
      <c r="D357" s="3"/>
      <c r="E357" s="3"/>
      <c r="F357" s="34"/>
      <c r="G357" s="34"/>
      <c r="H357" s="34"/>
      <c r="R357" s="3"/>
      <c r="S357" s="34"/>
      <c r="T357" s="34"/>
      <c r="V357" s="3"/>
      <c r="W357" s="34"/>
      <c r="X357" s="34"/>
      <c r="Z357" s="3"/>
      <c r="AA357" s="34"/>
      <c r="AB357" s="34"/>
      <c r="AD357" s="3"/>
      <c r="AE357" s="35"/>
      <c r="AF357" s="3"/>
    </row>
    <row r="358" spans="4:32">
      <c r="D358" s="3"/>
      <c r="E358" s="3"/>
      <c r="F358" s="34"/>
      <c r="G358" s="34"/>
      <c r="H358" s="34"/>
      <c r="R358" s="3"/>
      <c r="S358" s="34"/>
      <c r="T358" s="34"/>
      <c r="V358" s="3"/>
      <c r="W358" s="34"/>
      <c r="X358" s="34"/>
      <c r="Z358" s="3"/>
      <c r="AA358" s="34"/>
      <c r="AB358" s="34"/>
      <c r="AD358" s="3"/>
      <c r="AE358" s="35"/>
      <c r="AF358" s="3"/>
    </row>
    <row r="359" spans="4:32">
      <c r="D359" s="3"/>
      <c r="E359" s="3"/>
      <c r="F359" s="34"/>
      <c r="G359" s="34"/>
      <c r="H359" s="34"/>
      <c r="R359" s="3"/>
      <c r="S359" s="34"/>
      <c r="T359" s="34"/>
      <c r="V359" s="3"/>
      <c r="W359" s="34"/>
      <c r="X359" s="34"/>
      <c r="Z359" s="3"/>
      <c r="AA359" s="34"/>
      <c r="AB359" s="34"/>
      <c r="AD359" s="3"/>
      <c r="AE359" s="35"/>
      <c r="AF359" s="3"/>
    </row>
    <row r="360" spans="4:32">
      <c r="D360" s="3"/>
      <c r="E360" s="3"/>
      <c r="F360" s="34"/>
      <c r="G360" s="34"/>
      <c r="H360" s="34"/>
      <c r="R360" s="3"/>
      <c r="S360" s="34"/>
      <c r="T360" s="34"/>
      <c r="V360" s="3"/>
      <c r="W360" s="34"/>
      <c r="X360" s="34"/>
      <c r="Z360" s="3"/>
      <c r="AA360" s="34"/>
      <c r="AB360" s="34"/>
      <c r="AD360" s="3"/>
      <c r="AE360" s="35"/>
      <c r="AF360" s="3"/>
    </row>
    <row r="361" spans="4:32">
      <c r="D361" s="3"/>
      <c r="E361" s="3"/>
      <c r="F361" s="34"/>
      <c r="G361" s="34"/>
      <c r="H361" s="34"/>
      <c r="R361" s="3"/>
      <c r="S361" s="34"/>
      <c r="T361" s="34"/>
      <c r="V361" s="3"/>
      <c r="W361" s="34"/>
      <c r="X361" s="34"/>
      <c r="Z361" s="3"/>
      <c r="AA361" s="34"/>
      <c r="AB361" s="34"/>
      <c r="AD361" s="3"/>
      <c r="AE361" s="35"/>
      <c r="AF361" s="3"/>
    </row>
    <row r="362" spans="4:32">
      <c r="D362" s="3"/>
      <c r="E362" s="3"/>
      <c r="F362" s="34"/>
      <c r="G362" s="34"/>
      <c r="H362" s="34"/>
      <c r="R362" s="3"/>
      <c r="S362" s="34"/>
      <c r="T362" s="34"/>
      <c r="V362" s="3"/>
      <c r="W362" s="34"/>
      <c r="X362" s="34"/>
      <c r="Z362" s="3"/>
      <c r="AA362" s="34"/>
      <c r="AB362" s="34"/>
      <c r="AD362" s="3"/>
      <c r="AE362" s="35"/>
      <c r="AF362" s="3"/>
    </row>
    <row r="363" spans="4:32">
      <c r="D363" s="3"/>
      <c r="E363" s="3"/>
      <c r="F363" s="34"/>
      <c r="G363" s="34"/>
      <c r="H363" s="34"/>
      <c r="R363" s="3"/>
      <c r="S363" s="34"/>
      <c r="T363" s="34"/>
      <c r="V363" s="3"/>
      <c r="W363" s="34"/>
      <c r="X363" s="34"/>
      <c r="Z363" s="3"/>
      <c r="AA363" s="34"/>
      <c r="AB363" s="34"/>
      <c r="AD363" s="3"/>
      <c r="AE363" s="35"/>
      <c r="AF363" s="3"/>
    </row>
    <row r="364" spans="4:32">
      <c r="D364" s="3"/>
      <c r="E364" s="3"/>
      <c r="F364" s="34"/>
      <c r="G364" s="34"/>
      <c r="H364" s="34"/>
      <c r="R364" s="3"/>
      <c r="S364" s="34"/>
      <c r="T364" s="34"/>
      <c r="V364" s="3"/>
      <c r="W364" s="34"/>
      <c r="X364" s="34"/>
      <c r="Z364" s="3"/>
      <c r="AA364" s="34"/>
      <c r="AB364" s="34"/>
      <c r="AD364" s="3"/>
      <c r="AE364" s="35"/>
      <c r="AF364" s="3"/>
    </row>
    <row r="365" spans="4:32">
      <c r="D365" s="3"/>
      <c r="E365" s="3"/>
      <c r="F365" s="34"/>
      <c r="G365" s="34"/>
      <c r="H365" s="34"/>
      <c r="R365" s="3"/>
      <c r="S365" s="34"/>
      <c r="T365" s="34"/>
      <c r="V365" s="3"/>
      <c r="W365" s="34"/>
      <c r="X365" s="34"/>
      <c r="Z365" s="3"/>
      <c r="AA365" s="34"/>
      <c r="AB365" s="34"/>
      <c r="AD365" s="3"/>
      <c r="AE365" s="35"/>
      <c r="AF365" s="3"/>
    </row>
    <row r="366" spans="4:32">
      <c r="D366" s="3"/>
      <c r="E366" s="3"/>
      <c r="F366" s="34"/>
      <c r="G366" s="34"/>
      <c r="H366" s="34"/>
      <c r="R366" s="3"/>
      <c r="S366" s="34"/>
      <c r="T366" s="34"/>
      <c r="V366" s="3"/>
      <c r="W366" s="34"/>
      <c r="X366" s="34"/>
      <c r="Z366" s="3"/>
      <c r="AA366" s="34"/>
      <c r="AB366" s="34"/>
      <c r="AD366" s="3"/>
      <c r="AE366" s="35"/>
      <c r="AF366" s="3"/>
    </row>
    <row r="367" spans="4:32">
      <c r="D367" s="3"/>
      <c r="E367" s="3"/>
      <c r="F367" s="34"/>
      <c r="G367" s="34"/>
      <c r="H367" s="34"/>
      <c r="R367" s="3"/>
      <c r="S367" s="34"/>
      <c r="T367" s="34"/>
      <c r="V367" s="3"/>
      <c r="W367" s="34"/>
      <c r="X367" s="34"/>
      <c r="Z367" s="3"/>
      <c r="AA367" s="34"/>
      <c r="AB367" s="34"/>
      <c r="AD367" s="3"/>
      <c r="AE367" s="35"/>
      <c r="AF367" s="3"/>
    </row>
    <row r="368" spans="4:32">
      <c r="D368" s="3"/>
      <c r="E368" s="3"/>
      <c r="F368" s="34"/>
      <c r="G368" s="34"/>
      <c r="H368" s="34"/>
      <c r="R368" s="3"/>
      <c r="S368" s="34"/>
      <c r="T368" s="34"/>
      <c r="V368" s="3"/>
      <c r="W368" s="34"/>
      <c r="X368" s="34"/>
      <c r="Z368" s="3"/>
      <c r="AA368" s="34"/>
      <c r="AB368" s="34"/>
      <c r="AD368" s="3"/>
      <c r="AE368" s="35"/>
      <c r="AF368" s="3"/>
    </row>
    <row r="369" spans="4:32">
      <c r="D369" s="3"/>
      <c r="E369" s="3"/>
      <c r="F369" s="34"/>
      <c r="G369" s="34"/>
      <c r="H369" s="34"/>
      <c r="R369" s="3"/>
      <c r="S369" s="34"/>
      <c r="T369" s="34"/>
      <c r="V369" s="3"/>
      <c r="W369" s="34"/>
      <c r="X369" s="34"/>
      <c r="Z369" s="3"/>
      <c r="AA369" s="34"/>
      <c r="AB369" s="34"/>
      <c r="AD369" s="3"/>
      <c r="AE369" s="35"/>
      <c r="AF369" s="3"/>
    </row>
    <row r="370" spans="4:32">
      <c r="D370" s="3"/>
      <c r="E370" s="3"/>
      <c r="F370" s="34"/>
      <c r="G370" s="34"/>
      <c r="H370" s="34"/>
      <c r="R370" s="3"/>
      <c r="S370" s="34"/>
      <c r="T370" s="34"/>
      <c r="V370" s="3"/>
      <c r="W370" s="34"/>
      <c r="X370" s="34"/>
      <c r="Z370" s="3"/>
      <c r="AA370" s="34"/>
      <c r="AB370" s="34"/>
      <c r="AD370" s="3"/>
      <c r="AE370" s="35"/>
      <c r="AF370" s="3"/>
    </row>
    <row r="371" spans="4:32">
      <c r="D371" s="3"/>
      <c r="E371" s="3"/>
      <c r="F371" s="34"/>
      <c r="G371" s="34"/>
      <c r="H371" s="34"/>
      <c r="R371" s="3"/>
      <c r="S371" s="34"/>
      <c r="T371" s="34"/>
      <c r="V371" s="3"/>
      <c r="W371" s="34"/>
      <c r="X371" s="34"/>
      <c r="Z371" s="3"/>
      <c r="AA371" s="34"/>
      <c r="AB371" s="34"/>
      <c r="AD371" s="3"/>
      <c r="AE371" s="35"/>
      <c r="AF371" s="3"/>
    </row>
    <row r="372" spans="4:32">
      <c r="D372" s="3"/>
      <c r="E372" s="3"/>
      <c r="F372" s="34"/>
      <c r="G372" s="34"/>
      <c r="H372" s="34"/>
      <c r="R372" s="3"/>
      <c r="S372" s="34"/>
      <c r="T372" s="34"/>
      <c r="V372" s="3"/>
      <c r="W372" s="34"/>
      <c r="X372" s="34"/>
      <c r="Z372" s="3"/>
      <c r="AA372" s="34"/>
      <c r="AB372" s="34"/>
      <c r="AD372" s="3"/>
      <c r="AE372" s="35"/>
      <c r="AF372" s="3"/>
    </row>
    <row r="373" spans="4:32">
      <c r="D373" s="3"/>
      <c r="E373" s="3"/>
      <c r="F373" s="34"/>
      <c r="G373" s="34"/>
      <c r="H373" s="34"/>
      <c r="R373" s="3"/>
      <c r="S373" s="34"/>
      <c r="T373" s="34"/>
      <c r="V373" s="3"/>
      <c r="W373" s="34"/>
      <c r="X373" s="34"/>
      <c r="Z373" s="3"/>
      <c r="AA373" s="34"/>
      <c r="AB373" s="34"/>
      <c r="AD373" s="3"/>
      <c r="AE373" s="35"/>
      <c r="AF373" s="3"/>
    </row>
    <row r="374" spans="4:32">
      <c r="D374" s="3"/>
      <c r="E374" s="3"/>
      <c r="F374" s="34"/>
      <c r="G374" s="34"/>
      <c r="H374" s="34"/>
      <c r="R374" s="3"/>
      <c r="S374" s="34"/>
      <c r="T374" s="34"/>
      <c r="V374" s="3"/>
      <c r="W374" s="34"/>
      <c r="X374" s="34"/>
      <c r="Z374" s="3"/>
      <c r="AA374" s="34"/>
      <c r="AB374" s="34"/>
      <c r="AD374" s="3"/>
      <c r="AE374" s="35"/>
      <c r="AF374" s="3"/>
    </row>
    <row r="375" spans="4:32">
      <c r="D375" s="3"/>
      <c r="E375" s="3"/>
      <c r="F375" s="34"/>
      <c r="G375" s="34"/>
      <c r="H375" s="34"/>
      <c r="R375" s="3"/>
      <c r="S375" s="34"/>
      <c r="T375" s="34"/>
      <c r="V375" s="3"/>
      <c r="W375" s="34"/>
      <c r="X375" s="34"/>
      <c r="Z375" s="3"/>
      <c r="AA375" s="34"/>
      <c r="AB375" s="34"/>
      <c r="AD375" s="3"/>
      <c r="AE375" s="35"/>
      <c r="AF375" s="3"/>
    </row>
    <row r="376" spans="4:32">
      <c r="D376" s="3"/>
      <c r="E376" s="3"/>
      <c r="F376" s="34"/>
      <c r="G376" s="34"/>
      <c r="H376" s="34"/>
      <c r="R376" s="3"/>
      <c r="S376" s="34"/>
      <c r="T376" s="34"/>
      <c r="V376" s="3"/>
      <c r="W376" s="34"/>
      <c r="X376" s="34"/>
      <c r="Z376" s="3"/>
      <c r="AA376" s="34"/>
      <c r="AB376" s="34"/>
      <c r="AD376" s="3"/>
      <c r="AE376" s="35"/>
      <c r="AF376" s="3"/>
    </row>
    <row r="377" spans="4:32">
      <c r="D377" s="3"/>
      <c r="E377" s="3"/>
      <c r="F377" s="34"/>
      <c r="G377" s="34"/>
      <c r="H377" s="34"/>
      <c r="R377" s="3"/>
      <c r="S377" s="34"/>
      <c r="T377" s="34"/>
      <c r="V377" s="3"/>
      <c r="W377" s="34"/>
      <c r="X377" s="34"/>
      <c r="Z377" s="3"/>
      <c r="AA377" s="34"/>
      <c r="AB377" s="34"/>
      <c r="AD377" s="3"/>
      <c r="AE377" s="35"/>
      <c r="AF377" s="3"/>
    </row>
    <row r="378" spans="4:32">
      <c r="D378" s="3"/>
      <c r="E378" s="3"/>
      <c r="F378" s="34"/>
      <c r="G378" s="34"/>
      <c r="H378" s="34"/>
      <c r="R378" s="3"/>
      <c r="S378" s="34"/>
      <c r="T378" s="34"/>
      <c r="V378" s="3"/>
      <c r="W378" s="34"/>
      <c r="X378" s="34"/>
      <c r="Z378" s="3"/>
      <c r="AA378" s="34"/>
      <c r="AB378" s="34"/>
      <c r="AD378" s="3"/>
      <c r="AE378" s="35"/>
      <c r="AF378" s="3"/>
    </row>
    <row r="379" spans="4:32">
      <c r="D379" s="3"/>
      <c r="E379" s="3"/>
      <c r="F379" s="34"/>
      <c r="G379" s="34"/>
      <c r="H379" s="34"/>
      <c r="R379" s="3"/>
      <c r="S379" s="34"/>
      <c r="T379" s="34"/>
      <c r="V379" s="3"/>
      <c r="W379" s="34"/>
      <c r="X379" s="34"/>
      <c r="Z379" s="3"/>
      <c r="AA379" s="34"/>
      <c r="AB379" s="34"/>
      <c r="AD379" s="3"/>
      <c r="AE379" s="35"/>
      <c r="AF379" s="3"/>
    </row>
    <row r="380" spans="4:32">
      <c r="D380" s="3"/>
      <c r="E380" s="3"/>
      <c r="F380" s="34"/>
      <c r="G380" s="34"/>
      <c r="H380" s="34"/>
      <c r="R380" s="3"/>
      <c r="S380" s="34"/>
      <c r="T380" s="34"/>
      <c r="V380" s="3"/>
      <c r="W380" s="34"/>
      <c r="X380" s="34"/>
      <c r="Z380" s="3"/>
      <c r="AA380" s="34"/>
      <c r="AB380" s="34"/>
      <c r="AD380" s="3"/>
      <c r="AE380" s="35"/>
      <c r="AF380" s="3"/>
    </row>
    <row r="381" spans="4:32">
      <c r="D381" s="3"/>
      <c r="E381" s="3"/>
      <c r="F381" s="34"/>
      <c r="G381" s="34"/>
      <c r="H381" s="34"/>
      <c r="R381" s="3"/>
      <c r="S381" s="34"/>
      <c r="T381" s="34"/>
      <c r="V381" s="3"/>
      <c r="W381" s="34"/>
      <c r="X381" s="34"/>
      <c r="Z381" s="3"/>
      <c r="AA381" s="34"/>
      <c r="AB381" s="34"/>
      <c r="AD381" s="3"/>
      <c r="AE381" s="35"/>
      <c r="AF381" s="3"/>
    </row>
    <row r="382" spans="4:32">
      <c r="D382" s="3"/>
      <c r="E382" s="3"/>
      <c r="F382" s="34"/>
      <c r="G382" s="34"/>
      <c r="H382" s="34"/>
      <c r="R382" s="3"/>
      <c r="S382" s="34"/>
      <c r="T382" s="34"/>
      <c r="V382" s="3"/>
      <c r="W382" s="34"/>
      <c r="X382" s="34"/>
      <c r="Z382" s="3"/>
      <c r="AA382" s="34"/>
      <c r="AB382" s="34"/>
      <c r="AD382" s="3"/>
      <c r="AE382" s="35"/>
      <c r="AF382" s="3"/>
    </row>
    <row r="383" spans="4:32">
      <c r="D383" s="3"/>
      <c r="E383" s="3"/>
      <c r="F383" s="34"/>
      <c r="G383" s="34"/>
      <c r="H383" s="34"/>
      <c r="R383" s="3"/>
      <c r="S383" s="34"/>
      <c r="T383" s="34"/>
      <c r="V383" s="3"/>
      <c r="W383" s="34"/>
      <c r="X383" s="34"/>
      <c r="Z383" s="3"/>
      <c r="AA383" s="34"/>
      <c r="AB383" s="34"/>
      <c r="AD383" s="3"/>
      <c r="AE383" s="35"/>
      <c r="AF383" s="3"/>
    </row>
    <row r="384" spans="4:32">
      <c r="D384" s="3"/>
      <c r="E384" s="3"/>
      <c r="F384" s="34"/>
      <c r="G384" s="34"/>
      <c r="H384" s="34"/>
      <c r="R384" s="3"/>
      <c r="S384" s="34"/>
      <c r="T384" s="34"/>
      <c r="V384" s="3"/>
      <c r="W384" s="34"/>
      <c r="X384" s="34"/>
      <c r="Z384" s="3"/>
      <c r="AA384" s="34"/>
      <c r="AB384" s="34"/>
      <c r="AD384" s="3"/>
      <c r="AE384" s="35"/>
      <c r="AF384" s="3"/>
    </row>
    <row r="385" spans="4:32">
      <c r="D385" s="3"/>
      <c r="E385" s="3"/>
      <c r="F385" s="34"/>
      <c r="G385" s="34"/>
      <c r="H385" s="34"/>
      <c r="R385" s="3"/>
      <c r="S385" s="34"/>
      <c r="T385" s="34"/>
      <c r="V385" s="3"/>
      <c r="W385" s="34"/>
      <c r="X385" s="34"/>
      <c r="Z385" s="3"/>
      <c r="AA385" s="34"/>
      <c r="AB385" s="34"/>
      <c r="AD385" s="3"/>
      <c r="AE385" s="35"/>
      <c r="AF385" s="3"/>
    </row>
    <row r="386" spans="4:32">
      <c r="D386" s="3"/>
      <c r="E386" s="3"/>
      <c r="F386" s="34"/>
      <c r="G386" s="34"/>
      <c r="H386" s="34"/>
      <c r="R386" s="3"/>
      <c r="S386" s="34"/>
      <c r="T386" s="34"/>
      <c r="V386" s="3"/>
      <c r="W386" s="34"/>
      <c r="X386" s="34"/>
      <c r="Z386" s="3"/>
      <c r="AA386" s="34"/>
      <c r="AB386" s="34"/>
      <c r="AD386" s="3"/>
      <c r="AE386" s="35"/>
      <c r="AF386" s="3"/>
    </row>
    <row r="387" spans="4:32">
      <c r="D387" s="3"/>
      <c r="E387" s="3"/>
      <c r="F387" s="34"/>
      <c r="G387" s="34"/>
      <c r="H387" s="34"/>
      <c r="R387" s="3"/>
      <c r="S387" s="34"/>
      <c r="T387" s="34"/>
      <c r="V387" s="3"/>
      <c r="W387" s="34"/>
      <c r="X387" s="34"/>
      <c r="Z387" s="3"/>
      <c r="AA387" s="34"/>
      <c r="AB387" s="34"/>
      <c r="AD387" s="3"/>
      <c r="AE387" s="35"/>
      <c r="AF387" s="3"/>
    </row>
    <row r="388" spans="4:32">
      <c r="D388" s="3"/>
      <c r="E388" s="3"/>
      <c r="F388" s="34"/>
      <c r="G388" s="34"/>
      <c r="H388" s="34"/>
      <c r="R388" s="3"/>
      <c r="S388" s="34"/>
      <c r="T388" s="34"/>
      <c r="V388" s="3"/>
      <c r="W388" s="34"/>
      <c r="X388" s="34"/>
      <c r="Z388" s="3"/>
      <c r="AA388" s="34"/>
      <c r="AB388" s="34"/>
      <c r="AD388" s="3"/>
      <c r="AE388" s="35"/>
      <c r="AF388" s="3"/>
    </row>
    <row r="389" spans="4:32">
      <c r="D389" s="3"/>
      <c r="E389" s="3"/>
      <c r="F389" s="34"/>
      <c r="G389" s="34"/>
      <c r="H389" s="34"/>
      <c r="R389" s="3"/>
      <c r="S389" s="34"/>
      <c r="T389" s="34"/>
      <c r="V389" s="3"/>
      <c r="W389" s="34"/>
      <c r="X389" s="34"/>
      <c r="Z389" s="3"/>
      <c r="AA389" s="34"/>
      <c r="AB389" s="34"/>
      <c r="AD389" s="3"/>
      <c r="AE389" s="35"/>
      <c r="AF389" s="3"/>
    </row>
    <row r="390" spans="4:32">
      <c r="D390" s="3"/>
      <c r="E390" s="3"/>
      <c r="F390" s="34"/>
      <c r="G390" s="34"/>
      <c r="H390" s="34"/>
      <c r="R390" s="3"/>
      <c r="S390" s="34"/>
      <c r="T390" s="34"/>
      <c r="V390" s="3"/>
      <c r="W390" s="34"/>
      <c r="X390" s="34"/>
      <c r="Z390" s="3"/>
      <c r="AA390" s="34"/>
      <c r="AB390" s="34"/>
      <c r="AD390" s="3"/>
      <c r="AE390" s="35"/>
      <c r="AF390" s="3"/>
    </row>
    <row r="391" spans="4:32">
      <c r="D391" s="3"/>
      <c r="E391" s="3"/>
      <c r="F391" s="34"/>
      <c r="G391" s="34"/>
      <c r="H391" s="34"/>
      <c r="R391" s="3"/>
      <c r="S391" s="34"/>
      <c r="T391" s="34"/>
      <c r="V391" s="3"/>
      <c r="W391" s="34"/>
      <c r="X391" s="34"/>
      <c r="Z391" s="3"/>
      <c r="AA391" s="34"/>
      <c r="AB391" s="34"/>
      <c r="AD391" s="3"/>
      <c r="AE391" s="35"/>
      <c r="AF391" s="3"/>
    </row>
    <row r="392" spans="4:32">
      <c r="D392" s="3"/>
      <c r="E392" s="3"/>
      <c r="F392" s="34"/>
      <c r="G392" s="34"/>
      <c r="H392" s="34"/>
      <c r="R392" s="3"/>
      <c r="S392" s="34"/>
      <c r="T392" s="34"/>
      <c r="V392" s="3"/>
      <c r="W392" s="34"/>
      <c r="X392" s="34"/>
      <c r="Z392" s="3"/>
      <c r="AA392" s="34"/>
      <c r="AB392" s="34"/>
      <c r="AD392" s="3"/>
      <c r="AE392" s="35"/>
      <c r="AF392" s="3"/>
    </row>
    <row r="393" spans="4:32">
      <c r="D393" s="3"/>
      <c r="E393" s="3"/>
      <c r="F393" s="34"/>
      <c r="G393" s="34"/>
      <c r="H393" s="34"/>
      <c r="R393" s="3"/>
      <c r="S393" s="34"/>
      <c r="T393" s="34"/>
      <c r="V393" s="3"/>
      <c r="W393" s="34"/>
      <c r="X393" s="34"/>
      <c r="Z393" s="3"/>
      <c r="AA393" s="34"/>
      <c r="AB393" s="34"/>
      <c r="AD393" s="3"/>
      <c r="AE393" s="35"/>
      <c r="AF393" s="3"/>
    </row>
    <row r="394" spans="4:32">
      <c r="D394" s="3"/>
      <c r="E394" s="3"/>
      <c r="F394" s="34"/>
      <c r="G394" s="34"/>
      <c r="H394" s="34"/>
      <c r="R394" s="3"/>
      <c r="S394" s="34"/>
      <c r="T394" s="34"/>
      <c r="V394" s="3"/>
      <c r="W394" s="34"/>
      <c r="X394" s="34"/>
      <c r="Z394" s="3"/>
      <c r="AA394" s="34"/>
      <c r="AB394" s="34"/>
      <c r="AD394" s="3"/>
      <c r="AE394" s="35"/>
      <c r="AF394" s="3"/>
    </row>
    <row r="395" spans="4:32">
      <c r="D395" s="3"/>
      <c r="E395" s="3"/>
      <c r="F395" s="34"/>
      <c r="G395" s="34"/>
      <c r="H395" s="34"/>
      <c r="R395" s="3"/>
      <c r="S395" s="34"/>
      <c r="T395" s="34"/>
      <c r="V395" s="3"/>
      <c r="W395" s="34"/>
      <c r="X395" s="34"/>
      <c r="Z395" s="3"/>
      <c r="AA395" s="34"/>
      <c r="AB395" s="34"/>
      <c r="AD395" s="3"/>
      <c r="AE395" s="35"/>
      <c r="AF395" s="3"/>
    </row>
    <row r="396" spans="4:32">
      <c r="D396" s="3"/>
      <c r="E396" s="3"/>
      <c r="F396" s="34"/>
      <c r="G396" s="34"/>
      <c r="H396" s="34"/>
      <c r="R396" s="3"/>
      <c r="S396" s="34"/>
      <c r="T396" s="34"/>
      <c r="V396" s="3"/>
      <c r="W396" s="34"/>
      <c r="X396" s="34"/>
      <c r="Z396" s="3"/>
      <c r="AA396" s="34"/>
      <c r="AB396" s="34"/>
      <c r="AD396" s="3"/>
      <c r="AE396" s="35"/>
      <c r="AF396" s="3"/>
    </row>
    <row r="397" spans="4:32">
      <c r="D397" s="3"/>
      <c r="E397" s="3"/>
      <c r="F397" s="34"/>
      <c r="G397" s="34"/>
      <c r="H397" s="34"/>
      <c r="R397" s="3"/>
      <c r="S397" s="34"/>
      <c r="T397" s="34"/>
      <c r="V397" s="3"/>
      <c r="W397" s="34"/>
      <c r="X397" s="34"/>
      <c r="Z397" s="3"/>
      <c r="AA397" s="34"/>
      <c r="AB397" s="34"/>
      <c r="AD397" s="3"/>
      <c r="AE397" s="35"/>
      <c r="AF397" s="3"/>
    </row>
    <row r="398" spans="4:32">
      <c r="D398" s="3"/>
      <c r="E398" s="3"/>
      <c r="F398" s="34"/>
      <c r="G398" s="34"/>
      <c r="H398" s="34"/>
      <c r="R398" s="3"/>
      <c r="S398" s="34"/>
      <c r="T398" s="34"/>
      <c r="V398" s="3"/>
      <c r="W398" s="34"/>
      <c r="X398" s="34"/>
      <c r="Z398" s="3"/>
      <c r="AA398" s="34"/>
      <c r="AB398" s="34"/>
      <c r="AD398" s="3"/>
      <c r="AE398" s="35"/>
      <c r="AF398" s="3"/>
    </row>
    <row r="399" spans="4:32">
      <c r="D399" s="3"/>
      <c r="E399" s="3"/>
      <c r="F399" s="34"/>
      <c r="G399" s="34"/>
      <c r="H399" s="34"/>
      <c r="R399" s="3"/>
      <c r="S399" s="34"/>
      <c r="T399" s="34"/>
      <c r="V399" s="3"/>
      <c r="W399" s="34"/>
      <c r="X399" s="34"/>
      <c r="Z399" s="3"/>
      <c r="AA399" s="34"/>
      <c r="AB399" s="34"/>
      <c r="AD399" s="3"/>
      <c r="AE399" s="35"/>
      <c r="AF399" s="3"/>
    </row>
    <row r="400" spans="4:32">
      <c r="D400" s="3"/>
      <c r="E400" s="3"/>
      <c r="F400" s="34"/>
      <c r="G400" s="34"/>
      <c r="H400" s="34"/>
      <c r="R400" s="3"/>
      <c r="S400" s="34"/>
      <c r="T400" s="34"/>
      <c r="V400" s="3"/>
      <c r="W400" s="34"/>
      <c r="X400" s="34"/>
      <c r="Z400" s="3"/>
      <c r="AA400" s="34"/>
      <c r="AB400" s="34"/>
      <c r="AD400" s="3"/>
      <c r="AE400" s="35"/>
      <c r="AF400" s="3"/>
    </row>
    <row r="401" spans="4:32">
      <c r="D401" s="3"/>
      <c r="E401" s="3"/>
      <c r="F401" s="34"/>
      <c r="G401" s="34"/>
      <c r="H401" s="34"/>
      <c r="R401" s="3"/>
      <c r="S401" s="34"/>
      <c r="T401" s="34"/>
      <c r="V401" s="3"/>
      <c r="W401" s="34"/>
      <c r="X401" s="34"/>
      <c r="Z401" s="3"/>
      <c r="AA401" s="34"/>
      <c r="AB401" s="34"/>
      <c r="AD401" s="3"/>
      <c r="AE401" s="35"/>
      <c r="AF401" s="3"/>
    </row>
    <row r="402" spans="4:32">
      <c r="D402" s="3"/>
      <c r="E402" s="3"/>
      <c r="F402" s="34"/>
      <c r="G402" s="34"/>
      <c r="H402" s="34"/>
      <c r="R402" s="3"/>
      <c r="S402" s="34"/>
      <c r="T402" s="34"/>
      <c r="V402" s="3"/>
      <c r="W402" s="34"/>
      <c r="X402" s="34"/>
      <c r="Z402" s="3"/>
      <c r="AA402" s="34"/>
      <c r="AB402" s="34"/>
      <c r="AD402" s="3"/>
      <c r="AE402" s="35"/>
      <c r="AF402" s="3"/>
    </row>
    <row r="403" spans="4:32">
      <c r="D403" s="3"/>
      <c r="E403" s="3"/>
      <c r="F403" s="34"/>
      <c r="G403" s="34"/>
      <c r="H403" s="34"/>
      <c r="R403" s="3"/>
      <c r="S403" s="34"/>
      <c r="T403" s="34"/>
      <c r="V403" s="3"/>
      <c r="W403" s="34"/>
      <c r="X403" s="34"/>
      <c r="Z403" s="3"/>
      <c r="AA403" s="34"/>
      <c r="AB403" s="34"/>
      <c r="AD403" s="3"/>
      <c r="AE403" s="35"/>
      <c r="AF403" s="3"/>
    </row>
    <row r="404" spans="4:32">
      <c r="D404" s="3"/>
      <c r="E404" s="3"/>
      <c r="F404" s="34"/>
      <c r="G404" s="34"/>
      <c r="H404" s="34"/>
      <c r="R404" s="3"/>
      <c r="S404" s="34"/>
      <c r="T404" s="34"/>
      <c r="V404" s="3"/>
      <c r="W404" s="34"/>
      <c r="X404" s="34"/>
      <c r="Z404" s="3"/>
      <c r="AA404" s="34"/>
      <c r="AB404" s="34"/>
      <c r="AD404" s="3"/>
      <c r="AE404" s="35"/>
      <c r="AF404" s="3"/>
    </row>
    <row r="405" spans="4:32">
      <c r="D405" s="3"/>
      <c r="E405" s="3"/>
      <c r="F405" s="34"/>
      <c r="G405" s="34"/>
      <c r="H405" s="34"/>
      <c r="R405" s="3"/>
      <c r="S405" s="34"/>
      <c r="T405" s="34"/>
      <c r="V405" s="3"/>
      <c r="W405" s="34"/>
      <c r="X405" s="34"/>
      <c r="Z405" s="3"/>
      <c r="AA405" s="34"/>
      <c r="AB405" s="34"/>
      <c r="AD405" s="3"/>
      <c r="AE405" s="35"/>
      <c r="AF405" s="3"/>
    </row>
    <row r="406" spans="4:32">
      <c r="D406" s="3"/>
      <c r="E406" s="3"/>
      <c r="F406" s="34"/>
      <c r="G406" s="34"/>
      <c r="H406" s="34"/>
      <c r="R406" s="3"/>
      <c r="S406" s="34"/>
      <c r="T406" s="34"/>
      <c r="V406" s="3"/>
      <c r="W406" s="34"/>
      <c r="X406" s="34"/>
      <c r="Z406" s="3"/>
      <c r="AA406" s="34"/>
      <c r="AB406" s="34"/>
      <c r="AD406" s="3"/>
      <c r="AE406" s="35"/>
      <c r="AF406" s="3"/>
    </row>
    <row r="407" spans="4:32">
      <c r="D407" s="3"/>
      <c r="E407" s="3"/>
      <c r="F407" s="34"/>
      <c r="G407" s="34"/>
      <c r="H407" s="34"/>
      <c r="R407" s="3"/>
      <c r="S407" s="34"/>
      <c r="T407" s="34"/>
      <c r="V407" s="3"/>
      <c r="W407" s="34"/>
      <c r="X407" s="34"/>
      <c r="Z407" s="3"/>
      <c r="AA407" s="34"/>
      <c r="AB407" s="34"/>
      <c r="AD407" s="3"/>
      <c r="AE407" s="35"/>
      <c r="AF407" s="3"/>
    </row>
    <row r="408" spans="4:32">
      <c r="D408" s="3"/>
      <c r="E408" s="3"/>
      <c r="F408" s="34"/>
      <c r="G408" s="34"/>
      <c r="H408" s="34"/>
      <c r="R408" s="3"/>
      <c r="S408" s="34"/>
      <c r="T408" s="34"/>
      <c r="V408" s="3"/>
      <c r="W408" s="34"/>
      <c r="X408" s="34"/>
      <c r="Z408" s="3"/>
      <c r="AA408" s="34"/>
      <c r="AB408" s="34"/>
      <c r="AD408" s="3"/>
      <c r="AE408" s="35"/>
      <c r="AF408" s="3"/>
    </row>
    <row r="409" spans="4:32">
      <c r="D409" s="3"/>
      <c r="E409" s="3"/>
      <c r="F409" s="34"/>
      <c r="G409" s="34"/>
      <c r="H409" s="34"/>
      <c r="R409" s="3"/>
      <c r="S409" s="34"/>
      <c r="T409" s="34"/>
      <c r="V409" s="3"/>
      <c r="W409" s="34"/>
      <c r="X409" s="34"/>
      <c r="Z409" s="3"/>
      <c r="AA409" s="34"/>
      <c r="AB409" s="34"/>
      <c r="AD409" s="3"/>
      <c r="AE409" s="35"/>
      <c r="AF409" s="3"/>
    </row>
    <row r="410" spans="4:32">
      <c r="D410" s="3"/>
      <c r="E410" s="3"/>
      <c r="F410" s="34"/>
      <c r="G410" s="34"/>
      <c r="H410" s="34"/>
      <c r="R410" s="3"/>
      <c r="S410" s="34"/>
      <c r="T410" s="34"/>
      <c r="V410" s="3"/>
      <c r="W410" s="34"/>
      <c r="X410" s="34"/>
      <c r="Z410" s="3"/>
      <c r="AA410" s="34"/>
      <c r="AB410" s="34"/>
      <c r="AD410" s="3"/>
      <c r="AE410" s="35"/>
      <c r="AF410" s="3"/>
    </row>
    <row r="411" spans="4:32">
      <c r="D411" s="3"/>
      <c r="E411" s="3"/>
      <c r="F411" s="34"/>
      <c r="G411" s="34"/>
      <c r="H411" s="34"/>
      <c r="R411" s="3"/>
      <c r="S411" s="34"/>
      <c r="T411" s="34"/>
      <c r="V411" s="3"/>
      <c r="W411" s="34"/>
      <c r="X411" s="34"/>
      <c r="Z411" s="3"/>
      <c r="AA411" s="34"/>
      <c r="AB411" s="34"/>
      <c r="AD411" s="3"/>
      <c r="AE411" s="35"/>
      <c r="AF411" s="3"/>
    </row>
    <row r="412" spans="4:32">
      <c r="D412" s="3"/>
      <c r="E412" s="3"/>
      <c r="F412" s="34"/>
      <c r="G412" s="34"/>
      <c r="H412" s="34"/>
      <c r="R412" s="3"/>
      <c r="S412" s="34"/>
      <c r="T412" s="34"/>
      <c r="V412" s="3"/>
      <c r="W412" s="34"/>
      <c r="X412" s="34"/>
      <c r="Z412" s="3"/>
      <c r="AA412" s="34"/>
      <c r="AB412" s="34"/>
      <c r="AD412" s="3"/>
      <c r="AE412" s="35"/>
      <c r="AF412" s="3"/>
    </row>
    <row r="413" spans="4:32">
      <c r="D413" s="3"/>
      <c r="E413" s="3"/>
      <c r="F413" s="34"/>
      <c r="G413" s="34"/>
      <c r="H413" s="34"/>
      <c r="R413" s="3"/>
      <c r="S413" s="34"/>
      <c r="T413" s="34"/>
      <c r="V413" s="3"/>
      <c r="W413" s="34"/>
      <c r="X413" s="34"/>
      <c r="Z413" s="3"/>
      <c r="AA413" s="34"/>
      <c r="AB413" s="34"/>
      <c r="AD413" s="3"/>
      <c r="AE413" s="35"/>
      <c r="AF413" s="3"/>
    </row>
    <row r="414" spans="4:32">
      <c r="D414" s="3"/>
      <c r="E414" s="3"/>
      <c r="F414" s="34"/>
      <c r="G414" s="34"/>
      <c r="H414" s="34"/>
      <c r="R414" s="3"/>
      <c r="S414" s="34"/>
      <c r="T414" s="34"/>
      <c r="V414" s="3"/>
      <c r="W414" s="34"/>
      <c r="X414" s="34"/>
      <c r="Z414" s="3"/>
      <c r="AA414" s="34"/>
      <c r="AB414" s="34"/>
      <c r="AD414" s="3"/>
      <c r="AE414" s="35"/>
      <c r="AF414" s="3"/>
    </row>
    <row r="415" spans="4:32">
      <c r="D415" s="3"/>
      <c r="E415" s="3"/>
      <c r="F415" s="34"/>
      <c r="G415" s="34"/>
      <c r="H415" s="34"/>
      <c r="R415" s="3"/>
      <c r="S415" s="34"/>
      <c r="T415" s="34"/>
      <c r="V415" s="3"/>
      <c r="W415" s="34"/>
      <c r="X415" s="34"/>
      <c r="Z415" s="3"/>
      <c r="AA415" s="34"/>
      <c r="AB415" s="34"/>
      <c r="AD415" s="3"/>
      <c r="AE415" s="35"/>
      <c r="AF415" s="3"/>
    </row>
    <row r="416" spans="4:32">
      <c r="D416" s="3"/>
      <c r="E416" s="3"/>
      <c r="F416" s="34"/>
      <c r="G416" s="34"/>
      <c r="H416" s="34"/>
      <c r="R416" s="3"/>
      <c r="S416" s="34"/>
      <c r="T416" s="34"/>
      <c r="V416" s="3"/>
      <c r="W416" s="34"/>
      <c r="X416" s="34"/>
      <c r="Z416" s="3"/>
      <c r="AA416" s="34"/>
      <c r="AB416" s="34"/>
      <c r="AD416" s="3"/>
      <c r="AE416" s="35"/>
      <c r="AF416" s="3"/>
    </row>
    <row r="417" spans="4:32">
      <c r="D417" s="3"/>
      <c r="E417" s="3"/>
      <c r="F417" s="34"/>
      <c r="G417" s="34"/>
      <c r="H417" s="34"/>
      <c r="R417" s="3"/>
      <c r="S417" s="34"/>
      <c r="T417" s="34"/>
      <c r="V417" s="3"/>
      <c r="W417" s="34"/>
      <c r="X417" s="34"/>
      <c r="Z417" s="3"/>
      <c r="AA417" s="34"/>
      <c r="AB417" s="34"/>
      <c r="AD417" s="3"/>
      <c r="AE417" s="35"/>
      <c r="AF417" s="3"/>
    </row>
    <row r="418" spans="4:32">
      <c r="D418" s="3"/>
      <c r="E418" s="3"/>
      <c r="F418" s="34"/>
      <c r="G418" s="34"/>
      <c r="H418" s="34"/>
      <c r="R418" s="3"/>
      <c r="S418" s="34"/>
      <c r="T418" s="34"/>
      <c r="V418" s="3"/>
      <c r="W418" s="34"/>
      <c r="X418" s="34"/>
      <c r="Z418" s="3"/>
      <c r="AA418" s="34"/>
      <c r="AB418" s="34"/>
      <c r="AD418" s="3"/>
      <c r="AE418" s="35"/>
      <c r="AF418" s="3"/>
    </row>
    <row r="419" spans="4:32">
      <c r="D419" s="3"/>
      <c r="E419" s="3"/>
      <c r="F419" s="34"/>
      <c r="G419" s="34"/>
      <c r="H419" s="34"/>
      <c r="R419" s="3"/>
      <c r="S419" s="34"/>
      <c r="T419" s="34"/>
      <c r="V419" s="3"/>
      <c r="W419" s="34"/>
      <c r="X419" s="34"/>
      <c r="Z419" s="3"/>
      <c r="AA419" s="34"/>
      <c r="AB419" s="34"/>
      <c r="AD419" s="3"/>
      <c r="AE419" s="35"/>
      <c r="AF419" s="3"/>
    </row>
    <row r="420" spans="4:32">
      <c r="D420" s="3"/>
      <c r="E420" s="3"/>
      <c r="F420" s="34"/>
      <c r="G420" s="34"/>
      <c r="H420" s="34"/>
      <c r="R420" s="3"/>
      <c r="S420" s="34"/>
      <c r="T420" s="34"/>
      <c r="V420" s="3"/>
      <c r="W420" s="34"/>
      <c r="X420" s="34"/>
      <c r="Z420" s="3"/>
      <c r="AA420" s="34"/>
      <c r="AB420" s="34"/>
      <c r="AD420" s="3"/>
      <c r="AE420" s="35"/>
      <c r="AF420" s="3"/>
    </row>
    <row r="421" spans="4:32">
      <c r="D421" s="3"/>
      <c r="E421" s="3"/>
      <c r="F421" s="34"/>
      <c r="G421" s="34"/>
      <c r="H421" s="34"/>
      <c r="R421" s="3"/>
      <c r="S421" s="34"/>
      <c r="T421" s="34"/>
      <c r="V421" s="3"/>
      <c r="W421" s="34"/>
      <c r="X421" s="34"/>
      <c r="Z421" s="3"/>
      <c r="AA421" s="34"/>
      <c r="AB421" s="34"/>
      <c r="AD421" s="3"/>
      <c r="AE421" s="35"/>
      <c r="AF421" s="3"/>
    </row>
    <row r="422" spans="4:32">
      <c r="D422" s="3"/>
      <c r="E422" s="3"/>
      <c r="F422" s="34"/>
      <c r="G422" s="34"/>
      <c r="H422" s="34"/>
      <c r="R422" s="3"/>
      <c r="S422" s="34"/>
      <c r="T422" s="34"/>
      <c r="V422" s="3"/>
      <c r="W422" s="34"/>
      <c r="X422" s="34"/>
      <c r="Z422" s="3"/>
      <c r="AA422" s="34"/>
      <c r="AB422" s="34"/>
      <c r="AD422" s="3"/>
      <c r="AE422" s="35"/>
      <c r="AF422" s="3"/>
    </row>
    <row r="423" spans="4:32">
      <c r="D423" s="3"/>
      <c r="E423" s="3"/>
      <c r="F423" s="34"/>
      <c r="G423" s="34"/>
      <c r="H423" s="34"/>
      <c r="R423" s="3"/>
      <c r="S423" s="34"/>
      <c r="T423" s="34"/>
      <c r="V423" s="3"/>
      <c r="W423" s="34"/>
      <c r="X423" s="34"/>
      <c r="Z423" s="3"/>
      <c r="AA423" s="34"/>
      <c r="AB423" s="34"/>
      <c r="AD423" s="3"/>
      <c r="AE423" s="35"/>
      <c r="AF423" s="3"/>
    </row>
    <row r="424" spans="4:32">
      <c r="D424" s="3"/>
      <c r="E424" s="3"/>
      <c r="F424" s="34"/>
      <c r="G424" s="34"/>
      <c r="H424" s="34"/>
      <c r="R424" s="3"/>
      <c r="S424" s="34"/>
      <c r="T424" s="34"/>
      <c r="V424" s="3"/>
      <c r="W424" s="34"/>
      <c r="X424" s="34"/>
      <c r="Z424" s="3"/>
      <c r="AA424" s="34"/>
      <c r="AB424" s="34"/>
      <c r="AD424" s="3"/>
      <c r="AE424" s="35"/>
      <c r="AF424" s="3"/>
    </row>
    <row r="425" spans="4:32">
      <c r="D425" s="3"/>
      <c r="E425" s="3"/>
      <c r="F425" s="34"/>
      <c r="G425" s="34"/>
      <c r="H425" s="34"/>
      <c r="R425" s="3"/>
      <c r="S425" s="34"/>
      <c r="T425" s="34"/>
      <c r="V425" s="3"/>
      <c r="W425" s="34"/>
      <c r="X425" s="34"/>
      <c r="Z425" s="3"/>
      <c r="AA425" s="34"/>
      <c r="AB425" s="34"/>
      <c r="AD425" s="3"/>
      <c r="AE425" s="35"/>
      <c r="AF425" s="3"/>
    </row>
    <row r="426" spans="4:32">
      <c r="D426" s="3"/>
      <c r="E426" s="3"/>
      <c r="F426" s="34"/>
      <c r="G426" s="34"/>
      <c r="H426" s="34"/>
      <c r="R426" s="3"/>
      <c r="S426" s="34"/>
      <c r="T426" s="34"/>
      <c r="V426" s="3"/>
      <c r="W426" s="34"/>
      <c r="X426" s="34"/>
      <c r="Z426" s="3"/>
      <c r="AA426" s="34"/>
      <c r="AB426" s="34"/>
      <c r="AD426" s="3"/>
      <c r="AE426" s="35"/>
      <c r="AF426" s="3"/>
    </row>
    <row r="427" spans="4:32">
      <c r="D427" s="3"/>
      <c r="E427" s="3"/>
      <c r="F427" s="34"/>
      <c r="G427" s="34"/>
      <c r="H427" s="34"/>
      <c r="R427" s="3"/>
      <c r="S427" s="34"/>
      <c r="T427" s="34"/>
      <c r="V427" s="3"/>
      <c r="W427" s="34"/>
      <c r="X427" s="34"/>
      <c r="Z427" s="3"/>
      <c r="AA427" s="34"/>
      <c r="AB427" s="34"/>
      <c r="AD427" s="3"/>
      <c r="AE427" s="35"/>
      <c r="AF427" s="3"/>
    </row>
    <row r="428" spans="4:32">
      <c r="D428" s="3"/>
      <c r="E428" s="3"/>
      <c r="F428" s="34"/>
      <c r="G428" s="34"/>
      <c r="H428" s="34"/>
      <c r="R428" s="3"/>
      <c r="S428" s="34"/>
      <c r="T428" s="34"/>
      <c r="V428" s="3"/>
      <c r="W428" s="34"/>
      <c r="X428" s="34"/>
      <c r="Z428" s="3"/>
      <c r="AA428" s="34"/>
      <c r="AB428" s="34"/>
      <c r="AD428" s="3"/>
      <c r="AE428" s="35"/>
      <c r="AF428" s="3"/>
    </row>
    <row r="429" spans="4:32">
      <c r="D429" s="3"/>
      <c r="E429" s="3"/>
      <c r="F429" s="34"/>
      <c r="G429" s="34"/>
      <c r="H429" s="34"/>
      <c r="R429" s="3"/>
      <c r="S429" s="34"/>
      <c r="T429" s="34"/>
      <c r="V429" s="3"/>
      <c r="W429" s="34"/>
      <c r="X429" s="34"/>
      <c r="Z429" s="3"/>
      <c r="AA429" s="34"/>
      <c r="AB429" s="34"/>
      <c r="AD429" s="3"/>
      <c r="AE429" s="35"/>
      <c r="AF429" s="3"/>
    </row>
    <row r="430" spans="4:32">
      <c r="D430" s="3"/>
      <c r="E430" s="3"/>
      <c r="F430" s="34"/>
      <c r="G430" s="34"/>
      <c r="H430" s="34"/>
      <c r="R430" s="3"/>
      <c r="S430" s="34"/>
      <c r="T430" s="34"/>
      <c r="V430" s="3"/>
      <c r="W430" s="34"/>
      <c r="X430" s="34"/>
      <c r="Z430" s="3"/>
      <c r="AA430" s="34"/>
      <c r="AB430" s="34"/>
      <c r="AD430" s="3"/>
      <c r="AE430" s="35"/>
      <c r="AF430" s="3"/>
    </row>
    <row r="431" spans="4:32">
      <c r="D431" s="3"/>
      <c r="E431" s="3"/>
      <c r="F431" s="34"/>
      <c r="G431" s="34"/>
      <c r="H431" s="34"/>
      <c r="R431" s="3"/>
      <c r="S431" s="34"/>
      <c r="T431" s="34"/>
      <c r="V431" s="3"/>
      <c r="W431" s="34"/>
      <c r="X431" s="34"/>
      <c r="Z431" s="3"/>
      <c r="AA431" s="34"/>
      <c r="AB431" s="34"/>
      <c r="AD431" s="3"/>
      <c r="AE431" s="35"/>
      <c r="AF431" s="3"/>
    </row>
    <row r="432" spans="4:32">
      <c r="D432" s="3"/>
      <c r="E432" s="3"/>
      <c r="F432" s="34"/>
      <c r="G432" s="34"/>
      <c r="H432" s="34"/>
      <c r="R432" s="3"/>
      <c r="S432" s="34"/>
      <c r="T432" s="34"/>
      <c r="V432" s="3"/>
      <c r="W432" s="34"/>
      <c r="X432" s="34"/>
      <c r="Z432" s="3"/>
      <c r="AA432" s="34"/>
      <c r="AB432" s="34"/>
      <c r="AD432" s="3"/>
      <c r="AE432" s="35"/>
      <c r="AF432" s="3"/>
    </row>
    <row r="433" spans="4:32">
      <c r="D433" s="3"/>
      <c r="E433" s="3"/>
      <c r="F433" s="34"/>
      <c r="G433" s="34"/>
      <c r="H433" s="34"/>
      <c r="R433" s="3"/>
      <c r="S433" s="34"/>
      <c r="T433" s="34"/>
      <c r="V433" s="3"/>
      <c r="W433" s="34"/>
      <c r="X433" s="34"/>
      <c r="Z433" s="3"/>
      <c r="AA433" s="34"/>
      <c r="AB433" s="34"/>
      <c r="AD433" s="3"/>
      <c r="AE433" s="35"/>
      <c r="AF433" s="3"/>
    </row>
    <row r="434" spans="4:32">
      <c r="D434" s="3"/>
      <c r="E434" s="3"/>
      <c r="F434" s="34"/>
      <c r="G434" s="34"/>
      <c r="H434" s="34"/>
      <c r="R434" s="3"/>
      <c r="S434" s="34"/>
      <c r="T434" s="34"/>
      <c r="V434" s="3"/>
      <c r="W434" s="34"/>
      <c r="X434" s="34"/>
      <c r="Z434" s="3"/>
      <c r="AA434" s="34"/>
      <c r="AB434" s="34"/>
      <c r="AD434" s="3"/>
      <c r="AE434" s="35"/>
      <c r="AF434" s="3"/>
    </row>
    <row r="435" spans="4:32">
      <c r="D435" s="3"/>
      <c r="E435" s="3"/>
      <c r="F435" s="34"/>
      <c r="G435" s="34"/>
      <c r="H435" s="34"/>
      <c r="R435" s="3"/>
      <c r="S435" s="34"/>
      <c r="T435" s="34"/>
      <c r="V435" s="3"/>
      <c r="W435" s="34"/>
      <c r="X435" s="34"/>
      <c r="Z435" s="3"/>
      <c r="AA435" s="34"/>
      <c r="AB435" s="34"/>
      <c r="AD435" s="3"/>
      <c r="AE435" s="35"/>
      <c r="AF435" s="3"/>
    </row>
    <row r="436" spans="4:32">
      <c r="D436" s="3"/>
      <c r="E436" s="3"/>
      <c r="F436" s="34"/>
      <c r="G436" s="34"/>
      <c r="H436" s="34"/>
      <c r="R436" s="3"/>
      <c r="S436" s="34"/>
      <c r="T436" s="34"/>
      <c r="V436" s="3"/>
      <c r="W436" s="34"/>
      <c r="X436" s="34"/>
      <c r="Z436" s="3"/>
      <c r="AA436" s="34"/>
      <c r="AB436" s="34"/>
      <c r="AD436" s="3"/>
      <c r="AE436" s="35"/>
      <c r="AF436" s="3"/>
    </row>
    <row r="437" spans="4:32">
      <c r="D437" s="3"/>
      <c r="E437" s="3"/>
      <c r="F437" s="34"/>
      <c r="G437" s="34"/>
      <c r="H437" s="34"/>
      <c r="R437" s="3"/>
      <c r="S437" s="34"/>
      <c r="T437" s="34"/>
      <c r="V437" s="3"/>
      <c r="W437" s="34"/>
      <c r="X437" s="34"/>
      <c r="Z437" s="3"/>
      <c r="AA437" s="34"/>
      <c r="AB437" s="34"/>
      <c r="AD437" s="3"/>
      <c r="AE437" s="35"/>
      <c r="AF437" s="3"/>
    </row>
    <row r="438" spans="4:32">
      <c r="D438" s="3"/>
      <c r="E438" s="3"/>
      <c r="F438" s="34"/>
      <c r="G438" s="34"/>
      <c r="H438" s="34"/>
      <c r="R438" s="3"/>
      <c r="S438" s="34"/>
      <c r="T438" s="34"/>
      <c r="V438" s="3"/>
      <c r="W438" s="34"/>
      <c r="X438" s="34"/>
      <c r="Z438" s="3"/>
      <c r="AA438" s="34"/>
      <c r="AB438" s="34"/>
      <c r="AD438" s="3"/>
      <c r="AE438" s="35"/>
      <c r="AF438" s="3"/>
    </row>
    <row r="439" spans="4:32">
      <c r="D439" s="3"/>
      <c r="E439" s="3"/>
      <c r="F439" s="34"/>
      <c r="G439" s="34"/>
      <c r="H439" s="34"/>
      <c r="R439" s="3"/>
      <c r="S439" s="34"/>
      <c r="T439" s="34"/>
      <c r="V439" s="3"/>
      <c r="W439" s="34"/>
      <c r="X439" s="34"/>
      <c r="Z439" s="3"/>
      <c r="AA439" s="34"/>
      <c r="AB439" s="34"/>
      <c r="AD439" s="3"/>
      <c r="AE439" s="35"/>
      <c r="AF439" s="3"/>
    </row>
    <row r="440" spans="4:32">
      <c r="D440" s="3"/>
      <c r="E440" s="3"/>
      <c r="F440" s="34"/>
      <c r="G440" s="34"/>
      <c r="H440" s="34"/>
      <c r="R440" s="3"/>
      <c r="S440" s="34"/>
      <c r="T440" s="34"/>
      <c r="V440" s="3"/>
      <c r="W440" s="34"/>
      <c r="X440" s="34"/>
      <c r="Z440" s="3"/>
      <c r="AA440" s="34"/>
      <c r="AB440" s="34"/>
      <c r="AD440" s="3"/>
      <c r="AE440" s="35"/>
      <c r="AF440" s="3"/>
    </row>
    <row r="441" spans="4:32">
      <c r="D441" s="3"/>
      <c r="E441" s="3"/>
      <c r="F441" s="34"/>
      <c r="G441" s="34"/>
      <c r="H441" s="34"/>
      <c r="R441" s="3"/>
      <c r="S441" s="34"/>
      <c r="T441" s="34"/>
      <c r="V441" s="3"/>
      <c r="W441" s="34"/>
      <c r="X441" s="34"/>
      <c r="Z441" s="3"/>
      <c r="AA441" s="34"/>
      <c r="AB441" s="34"/>
      <c r="AD441" s="3"/>
      <c r="AE441" s="35"/>
      <c r="AF441" s="3"/>
    </row>
    <row r="442" spans="4:32">
      <c r="D442" s="3"/>
      <c r="E442" s="3"/>
      <c r="F442" s="34"/>
      <c r="G442" s="34"/>
      <c r="H442" s="34"/>
      <c r="R442" s="3"/>
      <c r="S442" s="34"/>
      <c r="T442" s="34"/>
      <c r="V442" s="3"/>
      <c r="W442" s="34"/>
      <c r="X442" s="34"/>
      <c r="Z442" s="3"/>
      <c r="AA442" s="34"/>
      <c r="AB442" s="34"/>
      <c r="AD442" s="3"/>
      <c r="AE442" s="35"/>
      <c r="AF442" s="3"/>
    </row>
    <row r="443" spans="4:32">
      <c r="D443" s="3"/>
      <c r="E443" s="3"/>
      <c r="F443" s="34"/>
      <c r="G443" s="34"/>
      <c r="H443" s="34"/>
      <c r="R443" s="3"/>
      <c r="S443" s="34"/>
      <c r="T443" s="34"/>
      <c r="V443" s="3"/>
      <c r="W443" s="34"/>
      <c r="X443" s="34"/>
      <c r="Z443" s="3"/>
      <c r="AA443" s="34"/>
      <c r="AB443" s="34"/>
      <c r="AD443" s="3"/>
      <c r="AE443" s="35"/>
      <c r="AF443" s="3"/>
    </row>
    <row r="444" spans="4:32">
      <c r="D444" s="3"/>
      <c r="E444" s="3"/>
      <c r="F444" s="34"/>
      <c r="G444" s="34"/>
      <c r="H444" s="34"/>
      <c r="R444" s="3"/>
      <c r="S444" s="34"/>
      <c r="T444" s="34"/>
      <c r="V444" s="3"/>
      <c r="W444" s="34"/>
      <c r="X444" s="34"/>
      <c r="Z444" s="3"/>
      <c r="AA444" s="34"/>
      <c r="AB444" s="34"/>
      <c r="AD444" s="3"/>
      <c r="AE444" s="35"/>
      <c r="AF444" s="3"/>
    </row>
    <row r="445" spans="4:32">
      <c r="D445" s="3"/>
      <c r="E445" s="3"/>
      <c r="F445" s="34"/>
      <c r="G445" s="34"/>
      <c r="H445" s="34"/>
      <c r="R445" s="3"/>
      <c r="S445" s="34"/>
      <c r="T445" s="34"/>
      <c r="V445" s="3"/>
      <c r="W445" s="34"/>
      <c r="X445" s="34"/>
      <c r="Z445" s="3"/>
      <c r="AA445" s="34"/>
      <c r="AB445" s="34"/>
      <c r="AD445" s="3"/>
      <c r="AE445" s="35"/>
      <c r="AF445" s="3"/>
    </row>
    <row r="446" spans="4:32">
      <c r="D446" s="3"/>
      <c r="E446" s="3"/>
      <c r="F446" s="34"/>
      <c r="G446" s="34"/>
      <c r="H446" s="34"/>
      <c r="R446" s="3"/>
      <c r="S446" s="34"/>
      <c r="T446" s="34"/>
      <c r="V446" s="3"/>
      <c r="W446" s="34"/>
      <c r="X446" s="34"/>
      <c r="Z446" s="3"/>
      <c r="AA446" s="34"/>
      <c r="AB446" s="34"/>
      <c r="AD446" s="3"/>
      <c r="AE446" s="35"/>
      <c r="AF446" s="3"/>
    </row>
    <row r="447" spans="4:32">
      <c r="D447" s="3"/>
      <c r="E447" s="3"/>
      <c r="F447" s="34"/>
      <c r="G447" s="34"/>
      <c r="H447" s="34"/>
      <c r="R447" s="3"/>
      <c r="S447" s="34"/>
      <c r="T447" s="34"/>
      <c r="V447" s="3"/>
      <c r="W447" s="34"/>
      <c r="X447" s="34"/>
      <c r="Z447" s="3"/>
      <c r="AA447" s="34"/>
      <c r="AB447" s="34"/>
      <c r="AD447" s="3"/>
      <c r="AE447" s="35"/>
      <c r="AF447" s="3"/>
    </row>
    <row r="448" spans="4:32">
      <c r="D448" s="3"/>
      <c r="E448" s="3"/>
      <c r="F448" s="34"/>
      <c r="G448" s="34"/>
      <c r="H448" s="34"/>
      <c r="R448" s="3"/>
      <c r="S448" s="34"/>
      <c r="T448" s="34"/>
      <c r="V448" s="3"/>
      <c r="W448" s="34"/>
      <c r="X448" s="34"/>
      <c r="Z448" s="3"/>
      <c r="AA448" s="34"/>
      <c r="AB448" s="34"/>
      <c r="AD448" s="3"/>
      <c r="AE448" s="35"/>
      <c r="AF448" s="3"/>
    </row>
    <row r="449" spans="4:32">
      <c r="D449" s="3"/>
      <c r="E449" s="3"/>
      <c r="F449" s="34"/>
      <c r="G449" s="34"/>
      <c r="H449" s="34"/>
      <c r="R449" s="3"/>
      <c r="S449" s="34"/>
      <c r="T449" s="34"/>
      <c r="V449" s="3"/>
      <c r="W449" s="34"/>
      <c r="X449" s="34"/>
      <c r="Z449" s="3"/>
      <c r="AA449" s="34"/>
      <c r="AB449" s="34"/>
      <c r="AD449" s="3"/>
      <c r="AE449" s="35"/>
      <c r="AF449" s="3"/>
    </row>
    <row r="450" spans="4:32">
      <c r="D450" s="3"/>
      <c r="E450" s="3"/>
      <c r="F450" s="34"/>
      <c r="G450" s="34"/>
      <c r="H450" s="34"/>
      <c r="R450" s="3"/>
      <c r="S450" s="34"/>
      <c r="T450" s="34"/>
      <c r="V450" s="3"/>
      <c r="W450" s="34"/>
      <c r="X450" s="34"/>
      <c r="Z450" s="3"/>
      <c r="AA450" s="34"/>
      <c r="AB450" s="34"/>
      <c r="AD450" s="3"/>
      <c r="AE450" s="35"/>
      <c r="AF450" s="3"/>
    </row>
    <row r="451" spans="4:32">
      <c r="D451" s="3"/>
      <c r="E451" s="3"/>
      <c r="F451" s="34"/>
      <c r="G451" s="34"/>
      <c r="H451" s="34"/>
      <c r="R451" s="3"/>
      <c r="S451" s="34"/>
      <c r="T451" s="34"/>
      <c r="V451" s="3"/>
      <c r="W451" s="34"/>
      <c r="X451" s="34"/>
      <c r="Z451" s="3"/>
      <c r="AA451" s="34"/>
      <c r="AB451" s="34"/>
      <c r="AD451" s="3"/>
      <c r="AE451" s="35"/>
      <c r="AF451" s="3"/>
    </row>
    <row r="452" spans="4:32">
      <c r="D452" s="3"/>
      <c r="E452" s="3"/>
      <c r="F452" s="34"/>
      <c r="G452" s="34"/>
      <c r="H452" s="34"/>
      <c r="R452" s="3"/>
      <c r="S452" s="34"/>
      <c r="T452" s="34"/>
      <c r="V452" s="3"/>
      <c r="W452" s="34"/>
      <c r="X452" s="34"/>
      <c r="Z452" s="3"/>
      <c r="AA452" s="34"/>
      <c r="AB452" s="34"/>
      <c r="AD452" s="3"/>
      <c r="AE452" s="35"/>
      <c r="AF452" s="3"/>
    </row>
    <row r="453" spans="4:32">
      <c r="D453" s="3"/>
      <c r="E453" s="3"/>
      <c r="F453" s="34"/>
      <c r="G453" s="34"/>
      <c r="H453" s="34"/>
      <c r="R453" s="3"/>
      <c r="S453" s="34"/>
      <c r="T453" s="34"/>
      <c r="V453" s="3"/>
      <c r="W453" s="34"/>
      <c r="X453" s="34"/>
      <c r="Z453" s="3"/>
      <c r="AA453" s="34"/>
      <c r="AB453" s="34"/>
      <c r="AD453" s="3"/>
      <c r="AE453" s="35"/>
      <c r="AF453" s="3"/>
    </row>
    <row r="454" spans="4:32">
      <c r="D454" s="3"/>
      <c r="E454" s="3"/>
      <c r="F454" s="34"/>
      <c r="G454" s="34"/>
      <c r="H454" s="34"/>
      <c r="R454" s="3"/>
      <c r="S454" s="34"/>
      <c r="T454" s="34"/>
      <c r="V454" s="3"/>
      <c r="W454" s="34"/>
      <c r="X454" s="34"/>
      <c r="Z454" s="3"/>
      <c r="AA454" s="34"/>
      <c r="AB454" s="34"/>
      <c r="AD454" s="3"/>
      <c r="AE454" s="35"/>
      <c r="AF454" s="3"/>
    </row>
    <row r="455" spans="4:32">
      <c r="D455" s="3"/>
      <c r="E455" s="3"/>
      <c r="F455" s="34"/>
      <c r="G455" s="34"/>
      <c r="H455" s="34"/>
      <c r="R455" s="3"/>
      <c r="S455" s="34"/>
      <c r="T455" s="34"/>
      <c r="V455" s="3"/>
      <c r="W455" s="34"/>
      <c r="X455" s="34"/>
      <c r="Z455" s="3"/>
      <c r="AA455" s="34"/>
      <c r="AB455" s="34"/>
      <c r="AD455" s="3"/>
      <c r="AE455" s="35"/>
      <c r="AF455" s="3"/>
    </row>
    <row r="456" spans="4:32">
      <c r="D456" s="3"/>
      <c r="E456" s="3"/>
      <c r="F456" s="34"/>
      <c r="G456" s="34"/>
      <c r="H456" s="34"/>
      <c r="R456" s="3"/>
      <c r="S456" s="34"/>
      <c r="T456" s="34"/>
      <c r="V456" s="3"/>
      <c r="W456" s="34"/>
      <c r="X456" s="34"/>
      <c r="Z456" s="3"/>
      <c r="AA456" s="34"/>
      <c r="AB456" s="34"/>
      <c r="AD456" s="3"/>
      <c r="AE456" s="35"/>
      <c r="AF456" s="3"/>
    </row>
    <row r="457" spans="4:32">
      <c r="D457" s="3"/>
      <c r="E457" s="3"/>
      <c r="F457" s="34"/>
      <c r="G457" s="34"/>
      <c r="H457" s="34"/>
      <c r="R457" s="3"/>
      <c r="S457" s="34"/>
      <c r="T457" s="34"/>
      <c r="V457" s="3"/>
      <c r="W457" s="34"/>
      <c r="X457" s="34"/>
      <c r="Z457" s="3"/>
      <c r="AA457" s="34"/>
      <c r="AB457" s="34"/>
      <c r="AD457" s="3"/>
      <c r="AE457" s="35"/>
      <c r="AF457" s="3"/>
    </row>
    <row r="458" spans="4:32">
      <c r="D458" s="3"/>
      <c r="E458" s="3"/>
      <c r="F458" s="34"/>
      <c r="G458" s="34"/>
      <c r="H458" s="34"/>
      <c r="R458" s="3"/>
      <c r="S458" s="34"/>
      <c r="T458" s="34"/>
      <c r="V458" s="3"/>
      <c r="W458" s="34"/>
      <c r="X458" s="34"/>
      <c r="Z458" s="3"/>
      <c r="AA458" s="34"/>
      <c r="AB458" s="34"/>
      <c r="AD458" s="3"/>
      <c r="AE458" s="35"/>
      <c r="AF458" s="3"/>
    </row>
    <row r="459" spans="4:32">
      <c r="D459" s="3"/>
      <c r="E459" s="3"/>
      <c r="F459" s="34"/>
      <c r="G459" s="34"/>
      <c r="H459" s="34"/>
      <c r="R459" s="3"/>
      <c r="S459" s="34"/>
      <c r="T459" s="34"/>
      <c r="V459" s="3"/>
      <c r="W459" s="34"/>
      <c r="X459" s="34"/>
      <c r="Z459" s="3"/>
      <c r="AA459" s="34"/>
      <c r="AB459" s="34"/>
      <c r="AD459" s="3"/>
      <c r="AE459" s="35"/>
      <c r="AF459" s="3"/>
    </row>
    <row r="460" spans="4:32">
      <c r="D460" s="3"/>
      <c r="E460" s="3"/>
      <c r="F460" s="34"/>
      <c r="G460" s="34"/>
      <c r="H460" s="34"/>
      <c r="R460" s="3"/>
      <c r="S460" s="34"/>
      <c r="T460" s="34"/>
      <c r="V460" s="3"/>
      <c r="W460" s="34"/>
      <c r="X460" s="34"/>
      <c r="Z460" s="3"/>
      <c r="AA460" s="34"/>
      <c r="AB460" s="34"/>
      <c r="AD460" s="3"/>
      <c r="AE460" s="35"/>
      <c r="AF460" s="3"/>
    </row>
    <row r="461" spans="4:32">
      <c r="D461" s="3"/>
      <c r="E461" s="3"/>
      <c r="F461" s="34"/>
      <c r="G461" s="34"/>
      <c r="H461" s="34"/>
      <c r="R461" s="3"/>
      <c r="S461" s="34"/>
      <c r="T461" s="34"/>
      <c r="V461" s="3"/>
      <c r="W461" s="34"/>
      <c r="X461" s="34"/>
      <c r="Z461" s="3"/>
      <c r="AA461" s="34"/>
      <c r="AB461" s="34"/>
      <c r="AD461" s="3"/>
      <c r="AE461" s="35"/>
      <c r="AF461" s="3"/>
    </row>
    <row r="462" spans="4:32">
      <c r="D462" s="3"/>
      <c r="E462" s="3"/>
      <c r="F462" s="34"/>
      <c r="G462" s="34"/>
      <c r="H462" s="34"/>
      <c r="R462" s="3"/>
      <c r="S462" s="34"/>
      <c r="T462" s="34"/>
      <c r="V462" s="3"/>
      <c r="W462" s="34"/>
      <c r="X462" s="34"/>
      <c r="Z462" s="3"/>
      <c r="AA462" s="34"/>
      <c r="AB462" s="34"/>
      <c r="AD462" s="3"/>
      <c r="AE462" s="35"/>
      <c r="AF462" s="3"/>
    </row>
    <row r="463" spans="4:32">
      <c r="D463" s="3"/>
      <c r="E463" s="3"/>
      <c r="F463" s="34"/>
      <c r="G463" s="34"/>
      <c r="H463" s="34"/>
      <c r="R463" s="3"/>
      <c r="S463" s="34"/>
      <c r="T463" s="34"/>
      <c r="V463" s="3"/>
      <c r="W463" s="34"/>
      <c r="X463" s="34"/>
      <c r="Z463" s="3"/>
      <c r="AA463" s="34"/>
      <c r="AB463" s="34"/>
      <c r="AD463" s="3"/>
      <c r="AE463" s="35"/>
      <c r="AF463" s="3"/>
    </row>
    <row r="464" spans="4:32">
      <c r="D464" s="3"/>
      <c r="E464" s="3"/>
      <c r="F464" s="34"/>
      <c r="G464" s="34"/>
      <c r="H464" s="34"/>
      <c r="R464" s="3"/>
      <c r="S464" s="34"/>
      <c r="T464" s="34"/>
      <c r="V464" s="3"/>
      <c r="W464" s="34"/>
      <c r="X464" s="34"/>
      <c r="Z464" s="3"/>
      <c r="AA464" s="34"/>
      <c r="AB464" s="34"/>
      <c r="AD464" s="3"/>
      <c r="AE464" s="35"/>
      <c r="AF464" s="3"/>
    </row>
    <row r="465" spans="4:32">
      <c r="D465" s="3"/>
      <c r="E465" s="3"/>
      <c r="F465" s="34"/>
      <c r="G465" s="34"/>
      <c r="H465" s="34"/>
      <c r="R465" s="3"/>
      <c r="S465" s="34"/>
      <c r="T465" s="34"/>
      <c r="V465" s="3"/>
      <c r="W465" s="34"/>
      <c r="X465" s="34"/>
      <c r="Z465" s="3"/>
      <c r="AA465" s="34"/>
      <c r="AB465" s="34"/>
      <c r="AD465" s="3"/>
      <c r="AE465" s="35"/>
      <c r="AF465" s="3"/>
    </row>
    <row r="466" spans="4:32">
      <c r="D466" s="3"/>
      <c r="E466" s="3"/>
      <c r="F466" s="34"/>
      <c r="G466" s="34"/>
      <c r="H466" s="34"/>
      <c r="R466" s="3"/>
      <c r="S466" s="34"/>
      <c r="T466" s="34"/>
      <c r="V466" s="3"/>
      <c r="W466" s="34"/>
      <c r="X466" s="34"/>
      <c r="Z466" s="3"/>
      <c r="AA466" s="34"/>
      <c r="AB466" s="34"/>
      <c r="AD466" s="3"/>
      <c r="AE466" s="35"/>
      <c r="AF466" s="3"/>
    </row>
    <row r="467" spans="4:32">
      <c r="D467" s="3"/>
      <c r="E467" s="3"/>
      <c r="F467" s="34"/>
      <c r="G467" s="34"/>
      <c r="H467" s="34"/>
      <c r="R467" s="3"/>
      <c r="S467" s="34"/>
      <c r="T467" s="34"/>
      <c r="V467" s="3"/>
      <c r="W467" s="34"/>
      <c r="X467" s="34"/>
      <c r="Z467" s="3"/>
      <c r="AA467" s="34"/>
      <c r="AB467" s="34"/>
      <c r="AD467" s="3"/>
      <c r="AE467" s="35"/>
      <c r="AF467" s="3"/>
    </row>
    <row r="468" spans="4:32">
      <c r="D468" s="3"/>
      <c r="E468" s="3"/>
      <c r="F468" s="34"/>
      <c r="G468" s="34"/>
      <c r="H468" s="34"/>
      <c r="R468" s="3"/>
      <c r="S468" s="34"/>
      <c r="T468" s="34"/>
      <c r="V468" s="3"/>
      <c r="W468" s="34"/>
      <c r="X468" s="34"/>
      <c r="Z468" s="3"/>
      <c r="AA468" s="34"/>
      <c r="AB468" s="34"/>
      <c r="AD468" s="3"/>
      <c r="AE468" s="35"/>
      <c r="AF468" s="3"/>
    </row>
    <row r="469" spans="4:32">
      <c r="D469" s="3"/>
      <c r="E469" s="3"/>
      <c r="F469" s="34"/>
      <c r="G469" s="34"/>
      <c r="H469" s="34"/>
      <c r="R469" s="3"/>
      <c r="S469" s="34"/>
      <c r="T469" s="34"/>
      <c r="V469" s="3"/>
      <c r="W469" s="34"/>
      <c r="X469" s="34"/>
      <c r="Z469" s="3"/>
      <c r="AA469" s="34"/>
      <c r="AB469" s="34"/>
      <c r="AD469" s="3"/>
      <c r="AE469" s="35"/>
      <c r="AF469" s="3"/>
    </row>
    <row r="470" spans="4:32">
      <c r="D470" s="3"/>
      <c r="E470" s="3"/>
      <c r="F470" s="34"/>
      <c r="G470" s="34"/>
      <c r="H470" s="34"/>
      <c r="R470" s="3"/>
      <c r="S470" s="34"/>
      <c r="T470" s="34"/>
      <c r="V470" s="3"/>
      <c r="W470" s="34"/>
      <c r="X470" s="34"/>
      <c r="Z470" s="3"/>
      <c r="AA470" s="34"/>
      <c r="AB470" s="34"/>
      <c r="AD470" s="3"/>
      <c r="AE470" s="35"/>
      <c r="AF470" s="3"/>
    </row>
    <row r="471" spans="4:32">
      <c r="D471" s="3"/>
      <c r="E471" s="3"/>
      <c r="F471" s="34"/>
      <c r="G471" s="34"/>
      <c r="H471" s="34"/>
      <c r="R471" s="3"/>
      <c r="S471" s="34"/>
      <c r="T471" s="34"/>
      <c r="V471" s="3"/>
      <c r="W471" s="34"/>
      <c r="X471" s="34"/>
      <c r="Z471" s="3"/>
      <c r="AA471" s="34"/>
      <c r="AB471" s="34"/>
      <c r="AD471" s="3"/>
      <c r="AE471" s="35"/>
      <c r="AF471" s="3"/>
    </row>
    <row r="472" spans="4:32">
      <c r="D472" s="3"/>
      <c r="E472" s="3"/>
      <c r="F472" s="34"/>
      <c r="G472" s="34"/>
      <c r="H472" s="34"/>
      <c r="R472" s="3"/>
      <c r="S472" s="34"/>
      <c r="T472" s="34"/>
      <c r="V472" s="3"/>
      <c r="W472" s="34"/>
      <c r="X472" s="34"/>
      <c r="Z472" s="3"/>
      <c r="AA472" s="34"/>
      <c r="AB472" s="34"/>
      <c r="AD472" s="3"/>
      <c r="AE472" s="35"/>
      <c r="AF472" s="3"/>
    </row>
    <row r="473" spans="4:32">
      <c r="D473" s="3"/>
      <c r="E473" s="3"/>
      <c r="F473" s="34"/>
      <c r="G473" s="34"/>
      <c r="H473" s="34"/>
      <c r="R473" s="3"/>
      <c r="S473" s="34"/>
      <c r="T473" s="34"/>
      <c r="V473" s="3"/>
      <c r="W473" s="34"/>
      <c r="X473" s="34"/>
      <c r="Z473" s="3"/>
      <c r="AA473" s="34"/>
      <c r="AB473" s="34"/>
      <c r="AD473" s="3"/>
      <c r="AE473" s="35"/>
      <c r="AF473" s="3"/>
    </row>
    <row r="474" spans="4:32">
      <c r="D474" s="3"/>
      <c r="E474" s="3"/>
      <c r="F474" s="34"/>
      <c r="G474" s="34"/>
      <c r="H474" s="34"/>
      <c r="R474" s="3"/>
      <c r="S474" s="34"/>
      <c r="T474" s="34"/>
      <c r="V474" s="3"/>
      <c r="W474" s="34"/>
      <c r="X474" s="34"/>
      <c r="Z474" s="3"/>
      <c r="AA474" s="34"/>
      <c r="AB474" s="34"/>
      <c r="AD474" s="3"/>
      <c r="AE474" s="35"/>
      <c r="AF474" s="3"/>
    </row>
    <row r="475" spans="4:32">
      <c r="D475" s="3"/>
      <c r="E475" s="3"/>
      <c r="F475" s="34"/>
      <c r="G475" s="34"/>
      <c r="H475" s="34"/>
      <c r="R475" s="3"/>
      <c r="S475" s="34"/>
      <c r="T475" s="34"/>
      <c r="V475" s="3"/>
      <c r="W475" s="34"/>
      <c r="X475" s="34"/>
      <c r="Z475" s="3"/>
      <c r="AA475" s="34"/>
      <c r="AB475" s="34"/>
      <c r="AD475" s="3"/>
      <c r="AE475" s="35"/>
      <c r="AF475" s="3"/>
    </row>
    <row r="476" spans="4:32">
      <c r="D476" s="3"/>
      <c r="E476" s="3"/>
      <c r="F476" s="34"/>
      <c r="G476" s="34"/>
      <c r="H476" s="34"/>
      <c r="R476" s="3"/>
      <c r="S476" s="34"/>
      <c r="T476" s="34"/>
      <c r="V476" s="3"/>
      <c r="W476" s="34"/>
      <c r="X476" s="34"/>
      <c r="Z476" s="3"/>
      <c r="AA476" s="34"/>
      <c r="AB476" s="34"/>
      <c r="AD476" s="3"/>
      <c r="AE476" s="35"/>
      <c r="AF476" s="3"/>
    </row>
    <row r="477" spans="4:32">
      <c r="D477" s="3"/>
      <c r="E477" s="3"/>
      <c r="F477" s="34"/>
      <c r="G477" s="34"/>
      <c r="H477" s="34"/>
      <c r="R477" s="3"/>
      <c r="S477" s="34"/>
      <c r="T477" s="34"/>
      <c r="V477" s="3"/>
      <c r="W477" s="34"/>
      <c r="X477" s="34"/>
      <c r="Z477" s="3"/>
      <c r="AA477" s="34"/>
      <c r="AB477" s="34"/>
      <c r="AD477" s="3"/>
      <c r="AE477" s="35"/>
      <c r="AF477" s="3"/>
    </row>
    <row r="478" spans="4:32">
      <c r="D478" s="3"/>
      <c r="E478" s="3"/>
      <c r="F478" s="34"/>
      <c r="G478" s="34"/>
      <c r="H478" s="34"/>
      <c r="R478" s="3"/>
      <c r="S478" s="34"/>
      <c r="T478" s="34"/>
      <c r="V478" s="3"/>
      <c r="W478" s="34"/>
      <c r="X478" s="34"/>
      <c r="Z478" s="3"/>
      <c r="AA478" s="34"/>
      <c r="AB478" s="34"/>
      <c r="AD478" s="3"/>
      <c r="AE478" s="35"/>
      <c r="AF478" s="3"/>
    </row>
    <row r="479" spans="4:32">
      <c r="D479" s="3"/>
      <c r="E479" s="3"/>
      <c r="F479" s="34"/>
      <c r="G479" s="34"/>
      <c r="H479" s="34"/>
      <c r="R479" s="3"/>
      <c r="S479" s="34"/>
      <c r="T479" s="34"/>
      <c r="V479" s="3"/>
      <c r="W479" s="34"/>
      <c r="X479" s="34"/>
      <c r="Z479" s="3"/>
      <c r="AA479" s="34"/>
      <c r="AB479" s="34"/>
      <c r="AD479" s="3"/>
      <c r="AE479" s="35"/>
      <c r="AF479" s="3"/>
    </row>
    <row r="480" spans="4:32">
      <c r="D480" s="3"/>
      <c r="E480" s="3"/>
      <c r="F480" s="34"/>
      <c r="G480" s="34"/>
      <c r="H480" s="34"/>
      <c r="R480" s="3"/>
      <c r="S480" s="34"/>
      <c r="T480" s="34"/>
      <c r="V480" s="3"/>
      <c r="W480" s="34"/>
      <c r="X480" s="34"/>
      <c r="Z480" s="3"/>
      <c r="AA480" s="34"/>
      <c r="AB480" s="34"/>
      <c r="AD480" s="3"/>
      <c r="AE480" s="35"/>
      <c r="AF480" s="3"/>
    </row>
    <row r="481" spans="4:32">
      <c r="D481" s="3"/>
      <c r="E481" s="3"/>
      <c r="F481" s="34"/>
      <c r="G481" s="34"/>
      <c r="H481" s="34"/>
      <c r="R481" s="3"/>
      <c r="S481" s="34"/>
      <c r="T481" s="34"/>
      <c r="V481" s="3"/>
      <c r="W481" s="34"/>
      <c r="X481" s="34"/>
      <c r="Z481" s="3"/>
      <c r="AA481" s="34"/>
      <c r="AB481" s="34"/>
      <c r="AD481" s="3"/>
      <c r="AE481" s="35"/>
      <c r="AF481" s="3"/>
    </row>
    <row r="482" spans="4:32">
      <c r="D482" s="3"/>
      <c r="E482" s="3"/>
      <c r="F482" s="34"/>
      <c r="G482" s="34"/>
      <c r="H482" s="34"/>
      <c r="R482" s="3"/>
      <c r="S482" s="34"/>
      <c r="T482" s="34"/>
      <c r="V482" s="3"/>
      <c r="W482" s="34"/>
      <c r="X482" s="34"/>
      <c r="Z482" s="3"/>
      <c r="AA482" s="34"/>
      <c r="AB482" s="34"/>
      <c r="AD482" s="3"/>
      <c r="AE482" s="35"/>
      <c r="AF482" s="3"/>
    </row>
    <row r="483" spans="4:32">
      <c r="D483" s="3"/>
      <c r="E483" s="3"/>
      <c r="F483" s="34"/>
      <c r="G483" s="34"/>
      <c r="H483" s="34"/>
      <c r="R483" s="3"/>
      <c r="S483" s="34"/>
      <c r="T483" s="34"/>
      <c r="V483" s="3"/>
      <c r="W483" s="34"/>
      <c r="X483" s="34"/>
      <c r="Z483" s="3"/>
      <c r="AA483" s="34"/>
      <c r="AB483" s="34"/>
      <c r="AD483" s="3"/>
      <c r="AE483" s="35"/>
      <c r="AF483" s="3"/>
    </row>
    <row r="484" spans="4:32">
      <c r="D484" s="3"/>
      <c r="E484" s="3"/>
      <c r="F484" s="34"/>
      <c r="G484" s="34"/>
      <c r="H484" s="34"/>
      <c r="R484" s="3"/>
      <c r="S484" s="34"/>
      <c r="T484" s="34"/>
      <c r="V484" s="3"/>
      <c r="W484" s="34"/>
      <c r="X484" s="34"/>
      <c r="Z484" s="3"/>
      <c r="AA484" s="34"/>
      <c r="AB484" s="34"/>
      <c r="AD484" s="3"/>
      <c r="AE484" s="35"/>
      <c r="AF484" s="3"/>
    </row>
    <row r="485" spans="4:32">
      <c r="D485" s="3"/>
      <c r="E485" s="3"/>
      <c r="F485" s="34"/>
      <c r="G485" s="34"/>
      <c r="H485" s="34"/>
      <c r="R485" s="3"/>
      <c r="S485" s="34"/>
      <c r="T485" s="34"/>
      <c r="V485" s="3"/>
      <c r="W485" s="34"/>
      <c r="X485" s="34"/>
      <c r="Z485" s="3"/>
      <c r="AA485" s="34"/>
      <c r="AB485" s="34"/>
      <c r="AD485" s="3"/>
      <c r="AE485" s="35"/>
      <c r="AF485" s="3"/>
    </row>
    <row r="486" spans="4:32">
      <c r="D486" s="3"/>
      <c r="E486" s="3"/>
      <c r="F486" s="34"/>
      <c r="G486" s="34"/>
      <c r="H486" s="34"/>
      <c r="R486" s="3"/>
      <c r="S486" s="34"/>
      <c r="T486" s="34"/>
      <c r="V486" s="3"/>
      <c r="W486" s="34"/>
      <c r="X486" s="34"/>
      <c r="Z486" s="3"/>
      <c r="AA486" s="34"/>
      <c r="AB486" s="34"/>
      <c r="AD486" s="3"/>
      <c r="AE486" s="35"/>
      <c r="AF486" s="3"/>
    </row>
    <row r="487" spans="4:32">
      <c r="D487" s="3"/>
      <c r="E487" s="3"/>
      <c r="F487" s="34"/>
      <c r="G487" s="34"/>
      <c r="H487" s="34"/>
      <c r="R487" s="3"/>
      <c r="S487" s="34"/>
      <c r="T487" s="34"/>
      <c r="V487" s="3"/>
      <c r="W487" s="34"/>
      <c r="X487" s="34"/>
      <c r="Z487" s="3"/>
      <c r="AA487" s="34"/>
      <c r="AB487" s="34"/>
      <c r="AD487" s="3"/>
      <c r="AE487" s="35"/>
      <c r="AF487" s="3"/>
    </row>
    <row r="488" spans="4:32">
      <c r="D488" s="3"/>
      <c r="E488" s="3"/>
      <c r="F488" s="34"/>
      <c r="G488" s="34"/>
      <c r="H488" s="34"/>
      <c r="R488" s="3"/>
      <c r="S488" s="34"/>
      <c r="T488" s="34"/>
      <c r="V488" s="3"/>
      <c r="W488" s="34"/>
      <c r="X488" s="34"/>
      <c r="Z488" s="3"/>
      <c r="AA488" s="34"/>
      <c r="AB488" s="34"/>
      <c r="AD488" s="3"/>
      <c r="AE488" s="35"/>
      <c r="AF488" s="3"/>
    </row>
    <row r="489" spans="4:32">
      <c r="D489" s="3"/>
      <c r="E489" s="3"/>
      <c r="F489" s="34"/>
      <c r="G489" s="34"/>
      <c r="H489" s="34"/>
      <c r="R489" s="3"/>
      <c r="S489" s="34"/>
      <c r="T489" s="34"/>
      <c r="V489" s="3"/>
      <c r="W489" s="34"/>
      <c r="X489" s="34"/>
      <c r="Z489" s="3"/>
      <c r="AA489" s="34"/>
      <c r="AB489" s="34"/>
      <c r="AD489" s="3"/>
      <c r="AE489" s="35"/>
      <c r="AF489" s="3"/>
    </row>
    <row r="490" spans="4:32">
      <c r="D490" s="3"/>
      <c r="E490" s="3"/>
      <c r="F490" s="34"/>
      <c r="G490" s="34"/>
      <c r="H490" s="34"/>
      <c r="R490" s="3"/>
      <c r="S490" s="34"/>
      <c r="T490" s="34"/>
      <c r="V490" s="3"/>
      <c r="W490" s="34"/>
      <c r="X490" s="34"/>
      <c r="Z490" s="3"/>
      <c r="AA490" s="34"/>
      <c r="AB490" s="34"/>
      <c r="AD490" s="3"/>
      <c r="AE490" s="35"/>
      <c r="AF490" s="3"/>
    </row>
    <row r="491" spans="4:32">
      <c r="D491" s="3"/>
      <c r="E491" s="3"/>
      <c r="F491" s="34"/>
      <c r="G491" s="34"/>
      <c r="H491" s="34"/>
      <c r="R491" s="3"/>
      <c r="S491" s="34"/>
      <c r="T491" s="34"/>
      <c r="V491" s="3"/>
      <c r="W491" s="34"/>
      <c r="X491" s="34"/>
      <c r="Z491" s="3"/>
      <c r="AA491" s="34"/>
      <c r="AB491" s="34"/>
      <c r="AD491" s="3"/>
      <c r="AE491" s="35"/>
      <c r="AF491" s="3"/>
    </row>
    <row r="492" spans="4:32">
      <c r="D492" s="3"/>
      <c r="E492" s="3"/>
      <c r="F492" s="34"/>
      <c r="G492" s="34"/>
      <c r="H492" s="34"/>
      <c r="R492" s="3"/>
      <c r="S492" s="34"/>
      <c r="T492" s="34"/>
      <c r="V492" s="3"/>
      <c r="W492" s="34"/>
      <c r="X492" s="34"/>
      <c r="Z492" s="3"/>
      <c r="AA492" s="34"/>
      <c r="AB492" s="34"/>
      <c r="AD492" s="3"/>
      <c r="AE492" s="35"/>
      <c r="AF492" s="3"/>
    </row>
    <row r="493" spans="4:32">
      <c r="D493" s="3"/>
      <c r="E493" s="3"/>
      <c r="F493" s="34"/>
      <c r="G493" s="34"/>
      <c r="H493" s="34"/>
      <c r="R493" s="3"/>
      <c r="S493" s="34"/>
      <c r="T493" s="34"/>
      <c r="V493" s="3"/>
      <c r="W493" s="34"/>
      <c r="X493" s="34"/>
      <c r="Z493" s="3"/>
      <c r="AA493" s="34"/>
      <c r="AB493" s="34"/>
      <c r="AD493" s="3"/>
      <c r="AE493" s="35"/>
      <c r="AF493" s="3"/>
    </row>
    <row r="494" spans="4:32">
      <c r="D494" s="3"/>
      <c r="E494" s="3"/>
      <c r="F494" s="34"/>
      <c r="G494" s="34"/>
      <c r="H494" s="34"/>
      <c r="R494" s="3"/>
      <c r="S494" s="34"/>
      <c r="T494" s="34"/>
      <c r="V494" s="3"/>
      <c r="W494" s="34"/>
      <c r="X494" s="34"/>
      <c r="Z494" s="3"/>
      <c r="AA494" s="34"/>
      <c r="AB494" s="34"/>
      <c r="AD494" s="3"/>
      <c r="AE494" s="35"/>
      <c r="AF494" s="3"/>
    </row>
    <row r="495" spans="4:32">
      <c r="D495" s="3"/>
      <c r="E495" s="3"/>
      <c r="F495" s="34"/>
      <c r="G495" s="34"/>
      <c r="H495" s="34"/>
      <c r="R495" s="3"/>
      <c r="S495" s="34"/>
      <c r="T495" s="34"/>
      <c r="V495" s="3"/>
      <c r="W495" s="34"/>
      <c r="X495" s="34"/>
      <c r="Z495" s="3"/>
      <c r="AA495" s="34"/>
      <c r="AB495" s="34"/>
      <c r="AD495" s="3"/>
      <c r="AE495" s="35"/>
      <c r="AF495" s="3"/>
    </row>
    <row r="496" spans="4:32">
      <c r="D496" s="3"/>
      <c r="E496" s="3"/>
      <c r="F496" s="34"/>
      <c r="G496" s="34"/>
      <c r="H496" s="34"/>
      <c r="R496" s="3"/>
      <c r="S496" s="34"/>
      <c r="T496" s="34"/>
      <c r="V496" s="3"/>
      <c r="W496" s="34"/>
      <c r="X496" s="34"/>
      <c r="Z496" s="3"/>
      <c r="AA496" s="34"/>
      <c r="AB496" s="34"/>
      <c r="AD496" s="3"/>
      <c r="AE496" s="35"/>
      <c r="AF496" s="3"/>
    </row>
    <row r="497" spans="4:32">
      <c r="D497" s="3"/>
      <c r="E497" s="3"/>
      <c r="F497" s="34"/>
      <c r="G497" s="34"/>
      <c r="H497" s="34"/>
      <c r="R497" s="3"/>
      <c r="S497" s="34"/>
      <c r="T497" s="34"/>
      <c r="V497" s="3"/>
      <c r="W497" s="34"/>
      <c r="X497" s="34"/>
      <c r="Z497" s="3"/>
      <c r="AA497" s="34"/>
      <c r="AB497" s="34"/>
      <c r="AD497" s="3"/>
      <c r="AE497" s="35"/>
      <c r="AF497" s="3"/>
    </row>
    <row r="498" spans="4:32">
      <c r="D498" s="3"/>
      <c r="E498" s="3"/>
      <c r="F498" s="34"/>
      <c r="G498" s="34"/>
      <c r="H498" s="34"/>
      <c r="R498" s="3"/>
      <c r="S498" s="34"/>
      <c r="T498" s="34"/>
      <c r="V498" s="3"/>
      <c r="W498" s="34"/>
      <c r="X498" s="34"/>
      <c r="Z498" s="3"/>
      <c r="AA498" s="34"/>
      <c r="AB498" s="34"/>
      <c r="AD498" s="3"/>
      <c r="AE498" s="35"/>
      <c r="AF498" s="3"/>
    </row>
    <row r="499" spans="4:32">
      <c r="D499" s="3"/>
      <c r="E499" s="3"/>
      <c r="F499" s="34"/>
      <c r="G499" s="34"/>
      <c r="H499" s="34"/>
      <c r="R499" s="3"/>
      <c r="S499" s="34"/>
      <c r="T499" s="34"/>
      <c r="V499" s="3"/>
      <c r="W499" s="34"/>
      <c r="X499" s="34"/>
      <c r="Z499" s="3"/>
      <c r="AA499" s="34"/>
      <c r="AB499" s="34"/>
      <c r="AD499" s="3"/>
      <c r="AE499" s="35"/>
      <c r="AF499" s="3"/>
    </row>
    <row r="500" spans="4:32">
      <c r="D500" s="3"/>
      <c r="E500" s="3"/>
      <c r="F500" s="34"/>
      <c r="G500" s="34"/>
      <c r="H500" s="34"/>
      <c r="R500" s="3"/>
      <c r="S500" s="34"/>
      <c r="T500" s="34"/>
      <c r="V500" s="3"/>
      <c r="W500" s="34"/>
      <c r="X500" s="34"/>
      <c r="Z500" s="3"/>
      <c r="AA500" s="34"/>
      <c r="AB500" s="34"/>
      <c r="AD500" s="3"/>
      <c r="AE500" s="35"/>
      <c r="AF500" s="3"/>
    </row>
    <row r="501" spans="4:32">
      <c r="D501" s="3"/>
      <c r="E501" s="3"/>
      <c r="F501" s="34"/>
      <c r="G501" s="34"/>
      <c r="H501" s="34"/>
      <c r="R501" s="3"/>
      <c r="S501" s="34"/>
      <c r="T501" s="34"/>
      <c r="V501" s="3"/>
      <c r="W501" s="34"/>
      <c r="X501" s="34"/>
      <c r="Z501" s="3"/>
      <c r="AA501" s="34"/>
      <c r="AB501" s="34"/>
      <c r="AD501" s="3"/>
      <c r="AE501" s="35"/>
      <c r="AF501" s="3"/>
    </row>
    <row r="502" spans="4:32">
      <c r="D502" s="3"/>
      <c r="E502" s="3"/>
      <c r="F502" s="34"/>
      <c r="G502" s="34"/>
      <c r="H502" s="34"/>
      <c r="R502" s="3"/>
      <c r="S502" s="34"/>
      <c r="T502" s="34"/>
      <c r="V502" s="3"/>
      <c r="W502" s="34"/>
      <c r="X502" s="34"/>
      <c r="Z502" s="3"/>
      <c r="AA502" s="34"/>
      <c r="AB502" s="34"/>
      <c r="AD502" s="3"/>
      <c r="AE502" s="35"/>
      <c r="AF502" s="3"/>
    </row>
    <row r="503" spans="4:32">
      <c r="D503" s="3"/>
      <c r="E503" s="3"/>
      <c r="F503" s="34"/>
      <c r="G503" s="34"/>
      <c r="H503" s="34"/>
      <c r="R503" s="3"/>
      <c r="S503" s="34"/>
      <c r="T503" s="34"/>
      <c r="V503" s="3"/>
      <c r="W503" s="34"/>
      <c r="X503" s="34"/>
      <c r="Z503" s="3"/>
      <c r="AA503" s="34"/>
      <c r="AB503" s="34"/>
      <c r="AD503" s="3"/>
      <c r="AE503" s="35"/>
      <c r="AF503" s="3"/>
    </row>
    <row r="504" spans="4:32">
      <c r="D504" s="3"/>
      <c r="E504" s="3"/>
      <c r="F504" s="34"/>
      <c r="G504" s="34"/>
      <c r="H504" s="34"/>
      <c r="R504" s="3"/>
      <c r="S504" s="34"/>
      <c r="T504" s="34"/>
      <c r="V504" s="3"/>
      <c r="W504" s="34"/>
      <c r="X504" s="34"/>
      <c r="Z504" s="3"/>
      <c r="AA504" s="34"/>
      <c r="AB504" s="34"/>
      <c r="AD504" s="3"/>
      <c r="AE504" s="35"/>
      <c r="AF504" s="3"/>
    </row>
    <row r="505" spans="4:32">
      <c r="D505" s="3"/>
      <c r="E505" s="3"/>
      <c r="F505" s="34"/>
      <c r="G505" s="34"/>
      <c r="H505" s="34"/>
      <c r="R505" s="3"/>
      <c r="S505" s="34"/>
      <c r="T505" s="34"/>
      <c r="V505" s="3"/>
      <c r="W505" s="34"/>
      <c r="X505" s="34"/>
      <c r="Z505" s="3"/>
      <c r="AA505" s="34"/>
      <c r="AB505" s="34"/>
      <c r="AD505" s="3"/>
      <c r="AE505" s="35"/>
      <c r="AF505" s="3"/>
    </row>
    <row r="506" spans="4:32">
      <c r="D506" s="3"/>
      <c r="E506" s="3"/>
      <c r="F506" s="34"/>
      <c r="G506" s="34"/>
      <c r="H506" s="34"/>
      <c r="R506" s="3"/>
      <c r="S506" s="34"/>
      <c r="T506" s="34"/>
      <c r="V506" s="3"/>
      <c r="W506" s="34"/>
      <c r="X506" s="34"/>
      <c r="Z506" s="3"/>
      <c r="AA506" s="34"/>
      <c r="AB506" s="34"/>
      <c r="AD506" s="3"/>
      <c r="AE506" s="35"/>
      <c r="AF506" s="3"/>
    </row>
    <row r="507" spans="4:32">
      <c r="D507" s="3"/>
      <c r="E507" s="3"/>
      <c r="F507" s="34"/>
      <c r="G507" s="34"/>
      <c r="H507" s="34"/>
      <c r="R507" s="3"/>
      <c r="S507" s="34"/>
      <c r="T507" s="34"/>
      <c r="V507" s="3"/>
      <c r="W507" s="34"/>
      <c r="X507" s="34"/>
      <c r="Z507" s="3"/>
      <c r="AA507" s="34"/>
      <c r="AB507" s="34"/>
      <c r="AD507" s="3"/>
      <c r="AE507" s="35"/>
      <c r="AF507" s="3"/>
    </row>
    <row r="508" spans="4:32">
      <c r="D508" s="3"/>
      <c r="E508" s="3"/>
      <c r="F508" s="34"/>
      <c r="G508" s="34"/>
      <c r="H508" s="34"/>
      <c r="R508" s="3"/>
      <c r="S508" s="34"/>
      <c r="T508" s="34"/>
      <c r="V508" s="3"/>
      <c r="W508" s="34"/>
      <c r="X508" s="34"/>
      <c r="Z508" s="3"/>
      <c r="AA508" s="34"/>
      <c r="AB508" s="34"/>
      <c r="AD508" s="3"/>
      <c r="AE508" s="35"/>
      <c r="AF508" s="3"/>
    </row>
    <row r="509" spans="4:32">
      <c r="D509" s="3"/>
      <c r="E509" s="3"/>
      <c r="F509" s="34"/>
      <c r="G509" s="34"/>
      <c r="H509" s="34"/>
      <c r="R509" s="3"/>
      <c r="S509" s="34"/>
      <c r="T509" s="34"/>
      <c r="V509" s="3"/>
      <c r="W509" s="34"/>
      <c r="X509" s="34"/>
      <c r="Z509" s="3"/>
      <c r="AA509" s="34"/>
      <c r="AB509" s="34"/>
      <c r="AD509" s="3"/>
      <c r="AE509" s="35"/>
      <c r="AF509" s="3"/>
    </row>
    <row r="510" spans="4:32">
      <c r="D510" s="3"/>
      <c r="E510" s="3"/>
      <c r="F510" s="34"/>
      <c r="G510" s="34"/>
      <c r="H510" s="34"/>
      <c r="R510" s="3"/>
      <c r="S510" s="34"/>
      <c r="T510" s="34"/>
      <c r="V510" s="3"/>
      <c r="W510" s="34"/>
      <c r="X510" s="34"/>
      <c r="Z510" s="3"/>
      <c r="AA510" s="34"/>
      <c r="AB510" s="34"/>
      <c r="AD510" s="3"/>
      <c r="AE510" s="35"/>
      <c r="AF510" s="3"/>
    </row>
    <row r="511" spans="4:32">
      <c r="D511" s="3"/>
      <c r="E511" s="3"/>
      <c r="F511" s="34"/>
      <c r="G511" s="34"/>
      <c r="H511" s="34"/>
      <c r="R511" s="3"/>
      <c r="S511" s="34"/>
      <c r="T511" s="34"/>
      <c r="V511" s="3"/>
      <c r="W511" s="34"/>
      <c r="X511" s="34"/>
      <c r="Z511" s="3"/>
      <c r="AA511" s="34"/>
      <c r="AB511" s="34"/>
      <c r="AD511" s="3"/>
      <c r="AE511" s="35"/>
      <c r="AF511" s="3"/>
    </row>
    <row r="512" spans="4:32">
      <c r="D512" s="3"/>
      <c r="E512" s="3"/>
      <c r="F512" s="34"/>
      <c r="G512" s="34"/>
      <c r="H512" s="34"/>
      <c r="R512" s="3"/>
      <c r="S512" s="34"/>
      <c r="T512" s="34"/>
      <c r="V512" s="3"/>
      <c r="W512" s="34"/>
      <c r="X512" s="34"/>
      <c r="Z512" s="3"/>
      <c r="AA512" s="34"/>
      <c r="AB512" s="34"/>
      <c r="AD512" s="3"/>
      <c r="AE512" s="35"/>
      <c r="AF512" s="3"/>
    </row>
    <row r="513" spans="4:32">
      <c r="D513" s="3"/>
      <c r="E513" s="3"/>
      <c r="F513" s="34"/>
      <c r="G513" s="34"/>
      <c r="H513" s="34"/>
      <c r="R513" s="3"/>
      <c r="S513" s="34"/>
      <c r="T513" s="34"/>
      <c r="V513" s="3"/>
      <c r="W513" s="34"/>
      <c r="X513" s="34"/>
      <c r="Z513" s="3"/>
      <c r="AA513" s="34"/>
      <c r="AB513" s="34"/>
      <c r="AD513" s="3"/>
      <c r="AE513" s="35"/>
      <c r="AF513" s="3"/>
    </row>
    <row r="514" spans="4:32">
      <c r="D514" s="3"/>
      <c r="E514" s="3"/>
      <c r="F514" s="34"/>
      <c r="G514" s="34"/>
      <c r="H514" s="34"/>
      <c r="R514" s="3"/>
      <c r="S514" s="34"/>
      <c r="T514" s="34"/>
      <c r="V514" s="3"/>
      <c r="W514" s="34"/>
      <c r="X514" s="34"/>
      <c r="Z514" s="3"/>
      <c r="AA514" s="34"/>
      <c r="AB514" s="34"/>
      <c r="AD514" s="3"/>
      <c r="AE514" s="35"/>
      <c r="AF514" s="3"/>
    </row>
    <row r="515" spans="4:32">
      <c r="D515" s="3"/>
      <c r="E515" s="3"/>
      <c r="F515" s="34"/>
      <c r="G515" s="34"/>
      <c r="H515" s="34"/>
      <c r="R515" s="3"/>
      <c r="S515" s="34"/>
      <c r="T515" s="34"/>
      <c r="V515" s="3"/>
      <c r="W515" s="34"/>
      <c r="X515" s="34"/>
      <c r="Z515" s="3"/>
      <c r="AA515" s="34"/>
      <c r="AB515" s="34"/>
      <c r="AD515" s="3"/>
      <c r="AE515" s="35"/>
      <c r="AF515" s="3"/>
    </row>
    <row r="516" spans="4:32">
      <c r="D516" s="3"/>
      <c r="E516" s="3"/>
      <c r="F516" s="34"/>
      <c r="G516" s="34"/>
      <c r="H516" s="34"/>
      <c r="R516" s="3"/>
      <c r="S516" s="34"/>
      <c r="T516" s="34"/>
      <c r="V516" s="3"/>
      <c r="W516" s="34"/>
      <c r="X516" s="34"/>
      <c r="Z516" s="3"/>
      <c r="AA516" s="34"/>
      <c r="AB516" s="34"/>
      <c r="AD516" s="3"/>
      <c r="AE516" s="35"/>
      <c r="AF516" s="3"/>
    </row>
    <row r="517" spans="4:32">
      <c r="D517" s="3"/>
      <c r="E517" s="3"/>
      <c r="F517" s="34"/>
      <c r="G517" s="34"/>
      <c r="H517" s="34"/>
      <c r="R517" s="3"/>
      <c r="S517" s="34"/>
      <c r="T517" s="34"/>
      <c r="V517" s="3"/>
      <c r="W517" s="34"/>
      <c r="X517" s="34"/>
      <c r="Z517" s="3"/>
      <c r="AA517" s="34"/>
      <c r="AB517" s="34"/>
      <c r="AD517" s="3"/>
      <c r="AE517" s="35"/>
      <c r="AF517" s="3"/>
    </row>
    <row r="518" spans="4:32">
      <c r="D518" s="3"/>
      <c r="E518" s="3"/>
      <c r="F518" s="34"/>
      <c r="G518" s="34"/>
      <c r="H518" s="34"/>
      <c r="R518" s="3"/>
      <c r="S518" s="34"/>
      <c r="T518" s="34"/>
      <c r="V518" s="3"/>
      <c r="W518" s="34"/>
      <c r="X518" s="34"/>
      <c r="Z518" s="3"/>
      <c r="AA518" s="34"/>
      <c r="AB518" s="34"/>
      <c r="AD518" s="3"/>
      <c r="AE518" s="35"/>
      <c r="AF518" s="3"/>
    </row>
    <row r="519" spans="4:32">
      <c r="D519" s="3"/>
      <c r="E519" s="3"/>
      <c r="F519" s="34"/>
      <c r="G519" s="34"/>
      <c r="H519" s="34"/>
      <c r="R519" s="3"/>
      <c r="S519" s="34"/>
      <c r="T519" s="34"/>
      <c r="V519" s="3"/>
      <c r="W519" s="34"/>
      <c r="X519" s="34"/>
      <c r="Z519" s="3"/>
      <c r="AA519" s="34"/>
      <c r="AB519" s="34"/>
      <c r="AD519" s="3"/>
      <c r="AE519" s="35"/>
      <c r="AF519" s="3"/>
    </row>
    <row r="520" spans="4:32">
      <c r="D520" s="3"/>
      <c r="E520" s="3"/>
      <c r="F520" s="34"/>
      <c r="G520" s="34"/>
      <c r="H520" s="34"/>
      <c r="R520" s="3"/>
      <c r="S520" s="34"/>
      <c r="T520" s="34"/>
      <c r="V520" s="3"/>
      <c r="W520" s="34"/>
      <c r="X520" s="34"/>
      <c r="Z520" s="3"/>
      <c r="AA520" s="34"/>
      <c r="AB520" s="34"/>
      <c r="AD520" s="3"/>
      <c r="AE520" s="35"/>
      <c r="AF520" s="3"/>
    </row>
    <row r="521" spans="4:32">
      <c r="D521" s="3"/>
      <c r="E521" s="3"/>
      <c r="F521" s="34"/>
      <c r="G521" s="34"/>
      <c r="H521" s="34"/>
      <c r="R521" s="3"/>
      <c r="S521" s="34"/>
      <c r="T521" s="34"/>
      <c r="V521" s="3"/>
      <c r="W521" s="34"/>
      <c r="X521" s="34"/>
      <c r="Z521" s="3"/>
      <c r="AA521" s="34"/>
      <c r="AB521" s="34"/>
      <c r="AD521" s="3"/>
      <c r="AE521" s="35"/>
      <c r="AF521" s="3"/>
    </row>
    <row r="522" spans="4:32">
      <c r="D522" s="3"/>
      <c r="E522" s="3"/>
      <c r="F522" s="34"/>
      <c r="G522" s="34"/>
      <c r="H522" s="34"/>
      <c r="R522" s="3"/>
      <c r="S522" s="34"/>
      <c r="T522" s="34"/>
      <c r="V522" s="3"/>
      <c r="W522" s="34"/>
      <c r="X522" s="34"/>
      <c r="Z522" s="3"/>
      <c r="AA522" s="34"/>
      <c r="AB522" s="34"/>
      <c r="AD522" s="3"/>
      <c r="AE522" s="35"/>
      <c r="AF522" s="3"/>
    </row>
    <row r="523" spans="4:32">
      <c r="D523" s="3"/>
      <c r="E523" s="3"/>
      <c r="F523" s="34"/>
      <c r="G523" s="34"/>
      <c r="H523" s="34"/>
      <c r="R523" s="3"/>
      <c r="S523" s="34"/>
      <c r="T523" s="34"/>
      <c r="V523" s="3"/>
      <c r="W523" s="34"/>
      <c r="X523" s="34"/>
      <c r="Z523" s="3"/>
      <c r="AA523" s="34"/>
      <c r="AB523" s="34"/>
      <c r="AD523" s="3"/>
      <c r="AE523" s="35"/>
      <c r="AF523" s="3"/>
    </row>
    <row r="524" spans="4:32">
      <c r="D524" s="3"/>
      <c r="E524" s="3"/>
      <c r="F524" s="34"/>
      <c r="G524" s="34"/>
      <c r="H524" s="34"/>
      <c r="R524" s="3"/>
      <c r="S524" s="34"/>
      <c r="T524" s="34"/>
      <c r="V524" s="3"/>
      <c r="W524" s="34"/>
      <c r="X524" s="34"/>
      <c r="Z524" s="3"/>
      <c r="AA524" s="34"/>
      <c r="AB524" s="34"/>
      <c r="AD524" s="3"/>
      <c r="AE524" s="35"/>
      <c r="AF524" s="3"/>
    </row>
    <row r="525" spans="4:32">
      <c r="D525" s="3"/>
      <c r="E525" s="3"/>
      <c r="F525" s="34"/>
      <c r="G525" s="34"/>
      <c r="H525" s="34"/>
      <c r="R525" s="3"/>
      <c r="S525" s="34"/>
      <c r="T525" s="34"/>
      <c r="V525" s="3"/>
      <c r="W525" s="34"/>
      <c r="X525" s="34"/>
      <c r="Z525" s="3"/>
      <c r="AA525" s="34"/>
      <c r="AB525" s="34"/>
      <c r="AD525" s="3"/>
      <c r="AE525" s="35"/>
      <c r="AF525" s="3"/>
    </row>
    <row r="526" spans="4:32">
      <c r="D526" s="3"/>
      <c r="E526" s="3"/>
      <c r="F526" s="34"/>
      <c r="G526" s="34"/>
      <c r="H526" s="34"/>
      <c r="R526" s="3"/>
      <c r="S526" s="34"/>
      <c r="T526" s="34"/>
      <c r="V526" s="3"/>
      <c r="W526" s="34"/>
      <c r="X526" s="34"/>
      <c r="Z526" s="3"/>
      <c r="AA526" s="34"/>
      <c r="AB526" s="34"/>
      <c r="AD526" s="3"/>
      <c r="AE526" s="35"/>
      <c r="AF526" s="3"/>
    </row>
    <row r="527" spans="4:32">
      <c r="D527" s="3"/>
      <c r="E527" s="3"/>
      <c r="F527" s="34"/>
      <c r="G527" s="34"/>
      <c r="H527" s="34"/>
      <c r="R527" s="3"/>
      <c r="S527" s="34"/>
      <c r="T527" s="34"/>
      <c r="V527" s="3"/>
      <c r="W527" s="34"/>
      <c r="X527" s="34"/>
      <c r="Z527" s="3"/>
      <c r="AA527" s="34"/>
      <c r="AB527" s="34"/>
      <c r="AD527" s="3"/>
      <c r="AE527" s="35"/>
      <c r="AF527" s="3"/>
    </row>
    <row r="528" spans="4:32">
      <c r="D528" s="3"/>
      <c r="E528" s="3"/>
      <c r="F528" s="34"/>
      <c r="G528" s="34"/>
      <c r="H528" s="34"/>
      <c r="R528" s="3"/>
      <c r="S528" s="34"/>
      <c r="T528" s="34"/>
      <c r="V528" s="3"/>
      <c r="W528" s="34"/>
      <c r="X528" s="34"/>
      <c r="Z528" s="3"/>
      <c r="AA528" s="34"/>
      <c r="AB528" s="34"/>
      <c r="AD528" s="3"/>
      <c r="AE528" s="35"/>
      <c r="AF528" s="3"/>
    </row>
    <row r="529" spans="4:32">
      <c r="D529" s="3"/>
      <c r="E529" s="3"/>
      <c r="F529" s="34"/>
      <c r="G529" s="34"/>
      <c r="H529" s="34"/>
      <c r="R529" s="3"/>
      <c r="S529" s="34"/>
      <c r="T529" s="34"/>
      <c r="V529" s="3"/>
      <c r="W529" s="34"/>
      <c r="X529" s="34"/>
      <c r="Z529" s="3"/>
      <c r="AA529" s="34"/>
      <c r="AB529" s="34"/>
      <c r="AD529" s="3"/>
      <c r="AE529" s="35"/>
      <c r="AF529" s="3"/>
    </row>
    <row r="530" spans="4:32">
      <c r="D530" s="3"/>
      <c r="E530" s="3"/>
      <c r="F530" s="34"/>
      <c r="G530" s="34"/>
      <c r="H530" s="34"/>
      <c r="R530" s="3"/>
      <c r="S530" s="34"/>
      <c r="T530" s="34"/>
      <c r="V530" s="3"/>
      <c r="W530" s="34"/>
      <c r="X530" s="34"/>
      <c r="Z530" s="3"/>
      <c r="AA530" s="34"/>
      <c r="AB530" s="34"/>
      <c r="AD530" s="3"/>
      <c r="AE530" s="35"/>
      <c r="AF530" s="3"/>
    </row>
    <row r="531" spans="4:32">
      <c r="D531" s="3"/>
      <c r="E531" s="3"/>
      <c r="F531" s="34"/>
      <c r="G531" s="34"/>
      <c r="H531" s="34"/>
      <c r="R531" s="3"/>
      <c r="S531" s="34"/>
      <c r="T531" s="34"/>
      <c r="V531" s="3"/>
      <c r="W531" s="34"/>
      <c r="X531" s="34"/>
      <c r="Z531" s="3"/>
      <c r="AA531" s="34"/>
      <c r="AB531" s="34"/>
      <c r="AD531" s="3"/>
      <c r="AE531" s="35"/>
      <c r="AF531" s="3"/>
    </row>
    <row r="532" spans="4:32">
      <c r="D532" s="3"/>
      <c r="E532" s="3"/>
      <c r="F532" s="34"/>
      <c r="G532" s="34"/>
      <c r="H532" s="34"/>
      <c r="R532" s="3"/>
      <c r="S532" s="34"/>
      <c r="T532" s="34"/>
      <c r="V532" s="3"/>
      <c r="W532" s="34"/>
      <c r="X532" s="34"/>
      <c r="Z532" s="3"/>
      <c r="AA532" s="34"/>
      <c r="AB532" s="34"/>
      <c r="AD532" s="3"/>
      <c r="AE532" s="35"/>
      <c r="AF532" s="3"/>
    </row>
    <row r="533" spans="4:32">
      <c r="D533" s="3"/>
      <c r="E533" s="3"/>
      <c r="F533" s="34"/>
      <c r="G533" s="34"/>
      <c r="H533" s="34"/>
      <c r="R533" s="3"/>
      <c r="S533" s="34"/>
      <c r="T533" s="34"/>
      <c r="V533" s="3"/>
      <c r="W533" s="34"/>
      <c r="X533" s="34"/>
      <c r="Z533" s="3"/>
      <c r="AA533" s="34"/>
      <c r="AB533" s="34"/>
      <c r="AD533" s="3"/>
      <c r="AE533" s="35"/>
      <c r="AF533" s="3"/>
    </row>
    <row r="534" spans="4:32">
      <c r="D534" s="3"/>
      <c r="E534" s="3"/>
      <c r="F534" s="34"/>
      <c r="G534" s="34"/>
      <c r="H534" s="34"/>
      <c r="R534" s="3"/>
      <c r="S534" s="34"/>
      <c r="T534" s="34"/>
      <c r="V534" s="3"/>
      <c r="W534" s="34"/>
      <c r="X534" s="34"/>
      <c r="Z534" s="3"/>
      <c r="AA534" s="34"/>
      <c r="AB534" s="34"/>
      <c r="AD534" s="3"/>
      <c r="AE534" s="35"/>
      <c r="AF534" s="3"/>
    </row>
    <row r="535" spans="4:32">
      <c r="D535" s="3"/>
      <c r="E535" s="3"/>
      <c r="F535" s="34"/>
      <c r="G535" s="34"/>
      <c r="H535" s="34"/>
      <c r="R535" s="3"/>
      <c r="S535" s="34"/>
      <c r="T535" s="34"/>
      <c r="V535" s="3"/>
      <c r="W535" s="34"/>
      <c r="X535" s="34"/>
      <c r="Z535" s="3"/>
      <c r="AA535" s="34"/>
      <c r="AB535" s="34"/>
      <c r="AD535" s="3"/>
      <c r="AE535" s="35"/>
      <c r="AF535" s="3"/>
    </row>
    <row r="536" spans="4:32">
      <c r="D536" s="3"/>
      <c r="E536" s="3"/>
      <c r="F536" s="34"/>
      <c r="G536" s="34"/>
      <c r="H536" s="34"/>
      <c r="R536" s="3"/>
      <c r="S536" s="34"/>
      <c r="T536" s="34"/>
      <c r="V536" s="3"/>
      <c r="W536" s="34"/>
      <c r="X536" s="34"/>
      <c r="Z536" s="3"/>
      <c r="AA536" s="34"/>
      <c r="AB536" s="34"/>
      <c r="AD536" s="3"/>
      <c r="AE536" s="35"/>
      <c r="AF536" s="3"/>
    </row>
    <row r="537" spans="4:32">
      <c r="D537" s="3"/>
      <c r="E537" s="3"/>
      <c r="F537" s="34"/>
      <c r="G537" s="34"/>
      <c r="H537" s="34"/>
      <c r="R537" s="3"/>
      <c r="S537" s="34"/>
      <c r="T537" s="34"/>
      <c r="V537" s="3"/>
      <c r="W537" s="34"/>
      <c r="X537" s="34"/>
      <c r="Z537" s="3"/>
      <c r="AA537" s="34"/>
      <c r="AB537" s="34"/>
      <c r="AD537" s="3"/>
      <c r="AE537" s="35"/>
      <c r="AF537" s="3"/>
    </row>
    <row r="538" spans="4:32">
      <c r="D538" s="3"/>
      <c r="E538" s="3"/>
      <c r="F538" s="34"/>
      <c r="G538" s="34"/>
      <c r="H538" s="34"/>
      <c r="R538" s="3"/>
      <c r="S538" s="34"/>
      <c r="T538" s="34"/>
      <c r="V538" s="3"/>
      <c r="W538" s="34"/>
      <c r="X538" s="34"/>
      <c r="Z538" s="3"/>
      <c r="AA538" s="34"/>
      <c r="AB538" s="34"/>
      <c r="AD538" s="3"/>
      <c r="AE538" s="35"/>
      <c r="AF538" s="3"/>
    </row>
    <row r="539" spans="4:32">
      <c r="D539" s="3"/>
      <c r="E539" s="3"/>
      <c r="F539" s="34"/>
      <c r="G539" s="34"/>
      <c r="H539" s="34"/>
      <c r="R539" s="3"/>
      <c r="S539" s="34"/>
      <c r="T539" s="34"/>
      <c r="V539" s="3"/>
      <c r="W539" s="34"/>
      <c r="X539" s="34"/>
      <c r="Z539" s="3"/>
      <c r="AA539" s="34"/>
      <c r="AB539" s="34"/>
      <c r="AD539" s="3"/>
      <c r="AE539" s="35"/>
      <c r="AF539" s="3"/>
    </row>
    <row r="540" spans="4:32">
      <c r="D540" s="3"/>
      <c r="E540" s="3"/>
      <c r="F540" s="34"/>
      <c r="G540" s="34"/>
      <c r="H540" s="34"/>
      <c r="R540" s="3"/>
      <c r="S540" s="34"/>
      <c r="T540" s="34"/>
      <c r="V540" s="3"/>
      <c r="W540" s="34"/>
      <c r="X540" s="34"/>
      <c r="Z540" s="3"/>
      <c r="AA540" s="34"/>
      <c r="AB540" s="34"/>
      <c r="AD540" s="3"/>
      <c r="AE540" s="35"/>
      <c r="AF540" s="3"/>
    </row>
    <row r="541" spans="4:32">
      <c r="D541" s="3"/>
      <c r="E541" s="3"/>
      <c r="F541" s="34"/>
      <c r="G541" s="34"/>
      <c r="H541" s="34"/>
      <c r="R541" s="3"/>
      <c r="S541" s="34"/>
      <c r="T541" s="34"/>
      <c r="V541" s="3"/>
      <c r="W541" s="34"/>
      <c r="X541" s="34"/>
      <c r="Z541" s="3"/>
      <c r="AA541" s="34"/>
      <c r="AB541" s="34"/>
      <c r="AD541" s="3"/>
      <c r="AE541" s="35"/>
      <c r="AF541" s="3"/>
    </row>
    <row r="542" spans="4:32">
      <c r="D542" s="3"/>
      <c r="E542" s="3"/>
      <c r="F542" s="34"/>
      <c r="G542" s="34"/>
      <c r="H542" s="34"/>
      <c r="R542" s="3"/>
      <c r="S542" s="34"/>
      <c r="T542" s="34"/>
      <c r="V542" s="3"/>
      <c r="W542" s="34"/>
      <c r="X542" s="34"/>
      <c r="Z542" s="3"/>
      <c r="AA542" s="34"/>
      <c r="AB542" s="34"/>
      <c r="AD542" s="3"/>
      <c r="AE542" s="35"/>
      <c r="AF542" s="3"/>
    </row>
    <row r="543" spans="4:32">
      <c r="D543" s="3"/>
      <c r="E543" s="3"/>
      <c r="F543" s="34"/>
      <c r="G543" s="34"/>
      <c r="H543" s="34"/>
      <c r="R543" s="3"/>
      <c r="S543" s="34"/>
      <c r="T543" s="34"/>
      <c r="V543" s="3"/>
      <c r="W543" s="34"/>
      <c r="X543" s="34"/>
      <c r="Z543" s="3"/>
      <c r="AA543" s="34"/>
      <c r="AB543" s="34"/>
      <c r="AD543" s="3"/>
      <c r="AE543" s="35"/>
      <c r="AF543" s="3"/>
    </row>
    <row r="544" spans="4:32">
      <c r="D544" s="3"/>
      <c r="E544" s="3"/>
      <c r="F544" s="34"/>
      <c r="G544" s="34"/>
      <c r="H544" s="34"/>
      <c r="R544" s="3"/>
      <c r="S544" s="34"/>
      <c r="T544" s="34"/>
      <c r="V544" s="3"/>
      <c r="W544" s="34"/>
      <c r="X544" s="34"/>
      <c r="Z544" s="3"/>
      <c r="AA544" s="34"/>
      <c r="AB544" s="34"/>
      <c r="AD544" s="3"/>
      <c r="AE544" s="35"/>
      <c r="AF544" s="3"/>
    </row>
    <row r="545" spans="4:32">
      <c r="D545" s="3"/>
      <c r="E545" s="3"/>
      <c r="F545" s="34"/>
      <c r="G545" s="34"/>
      <c r="H545" s="34"/>
      <c r="R545" s="3"/>
      <c r="S545" s="34"/>
      <c r="T545" s="34"/>
      <c r="V545" s="3"/>
      <c r="W545" s="34"/>
      <c r="X545" s="34"/>
      <c r="Z545" s="3"/>
      <c r="AA545" s="34"/>
      <c r="AB545" s="34"/>
      <c r="AD545" s="3"/>
      <c r="AE545" s="35"/>
      <c r="AF545" s="3"/>
    </row>
    <row r="546" spans="4:32">
      <c r="D546" s="3"/>
      <c r="E546" s="3"/>
      <c r="F546" s="34"/>
      <c r="G546" s="34"/>
      <c r="H546" s="34"/>
      <c r="R546" s="3"/>
      <c r="S546" s="34"/>
      <c r="T546" s="34"/>
      <c r="V546" s="3"/>
      <c r="W546" s="34"/>
      <c r="X546" s="34"/>
      <c r="Z546" s="3"/>
      <c r="AA546" s="34"/>
      <c r="AB546" s="34"/>
      <c r="AD546" s="3"/>
      <c r="AE546" s="35"/>
      <c r="AF546" s="3"/>
    </row>
    <row r="547" spans="4:32">
      <c r="D547" s="3"/>
      <c r="E547" s="3"/>
      <c r="F547" s="34"/>
      <c r="G547" s="34"/>
      <c r="H547" s="34"/>
      <c r="R547" s="3"/>
      <c r="S547" s="34"/>
      <c r="T547" s="34"/>
      <c r="V547" s="3"/>
      <c r="W547" s="34"/>
      <c r="X547" s="34"/>
      <c r="Z547" s="3"/>
      <c r="AA547" s="34"/>
      <c r="AB547" s="34"/>
      <c r="AD547" s="3"/>
      <c r="AE547" s="35"/>
      <c r="AF547" s="3"/>
    </row>
    <row r="548" spans="4:32">
      <c r="D548" s="3"/>
      <c r="E548" s="3"/>
      <c r="F548" s="34"/>
      <c r="G548" s="34"/>
      <c r="H548" s="34"/>
      <c r="R548" s="3"/>
      <c r="S548" s="34"/>
      <c r="T548" s="34"/>
      <c r="V548" s="3"/>
      <c r="W548" s="34"/>
      <c r="X548" s="34"/>
      <c r="Z548" s="3"/>
      <c r="AA548" s="34"/>
      <c r="AB548" s="34"/>
      <c r="AD548" s="3"/>
      <c r="AE548" s="35"/>
      <c r="AF548" s="3"/>
    </row>
    <row r="549" spans="4:32">
      <c r="D549" s="3"/>
      <c r="E549" s="3"/>
      <c r="F549" s="34"/>
      <c r="G549" s="34"/>
      <c r="H549" s="34"/>
      <c r="R549" s="3"/>
      <c r="S549" s="34"/>
      <c r="T549" s="34"/>
      <c r="V549" s="3"/>
      <c r="W549" s="34"/>
      <c r="X549" s="34"/>
      <c r="Z549" s="3"/>
      <c r="AA549" s="34"/>
      <c r="AB549" s="34"/>
      <c r="AD549" s="3"/>
      <c r="AE549" s="35"/>
      <c r="AF549" s="3"/>
    </row>
    <row r="550" spans="4:32">
      <c r="D550" s="3"/>
      <c r="E550" s="3"/>
      <c r="F550" s="34"/>
      <c r="G550" s="34"/>
      <c r="H550" s="34"/>
      <c r="R550" s="3"/>
      <c r="S550" s="34"/>
      <c r="T550" s="34"/>
      <c r="V550" s="3"/>
      <c r="W550" s="34"/>
      <c r="X550" s="34"/>
      <c r="Z550" s="3"/>
      <c r="AA550" s="34"/>
      <c r="AB550" s="34"/>
      <c r="AD550" s="3"/>
      <c r="AE550" s="35"/>
      <c r="AF550" s="3"/>
    </row>
    <row r="551" spans="4:32">
      <c r="D551" s="3"/>
      <c r="E551" s="3"/>
      <c r="F551" s="34"/>
      <c r="G551" s="34"/>
      <c r="H551" s="34"/>
      <c r="R551" s="3"/>
      <c r="S551" s="34"/>
      <c r="T551" s="34"/>
      <c r="V551" s="3"/>
      <c r="W551" s="34"/>
      <c r="X551" s="34"/>
      <c r="Z551" s="3"/>
      <c r="AA551" s="34"/>
      <c r="AB551" s="34"/>
      <c r="AD551" s="3"/>
      <c r="AE551" s="35"/>
      <c r="AF551" s="3"/>
    </row>
    <row r="552" spans="4:32">
      <c r="D552" s="3"/>
      <c r="E552" s="3"/>
      <c r="F552" s="34"/>
      <c r="G552" s="34"/>
      <c r="H552" s="34"/>
      <c r="R552" s="3"/>
      <c r="S552" s="34"/>
      <c r="T552" s="34"/>
      <c r="V552" s="3"/>
      <c r="W552" s="34"/>
      <c r="X552" s="34"/>
      <c r="Z552" s="3"/>
      <c r="AA552" s="34"/>
      <c r="AB552" s="34"/>
      <c r="AD552" s="3"/>
      <c r="AE552" s="35"/>
      <c r="AF552" s="3"/>
    </row>
    <row r="553" spans="4:32">
      <c r="D553" s="3"/>
      <c r="E553" s="3"/>
      <c r="F553" s="34"/>
      <c r="G553" s="34"/>
      <c r="H553" s="34"/>
      <c r="R553" s="3"/>
      <c r="S553" s="34"/>
      <c r="T553" s="34"/>
      <c r="V553" s="3"/>
      <c r="W553" s="34"/>
      <c r="X553" s="34"/>
      <c r="Z553" s="3"/>
      <c r="AA553" s="34"/>
      <c r="AB553" s="34"/>
      <c r="AD553" s="3"/>
      <c r="AE553" s="35"/>
      <c r="AF553" s="3"/>
    </row>
    <row r="554" spans="4:32">
      <c r="D554" s="3"/>
      <c r="E554" s="3"/>
      <c r="F554" s="34"/>
      <c r="G554" s="34"/>
      <c r="H554" s="34"/>
      <c r="R554" s="3"/>
      <c r="S554" s="34"/>
      <c r="T554" s="34"/>
      <c r="V554" s="3"/>
      <c r="W554" s="34"/>
      <c r="X554" s="34"/>
      <c r="Z554" s="3"/>
      <c r="AA554" s="34"/>
      <c r="AB554" s="34"/>
      <c r="AD554" s="3"/>
      <c r="AE554" s="35"/>
      <c r="AF554" s="3"/>
    </row>
    <row r="555" spans="4:32">
      <c r="D555" s="3"/>
      <c r="E555" s="3"/>
      <c r="F555" s="34"/>
      <c r="G555" s="34"/>
      <c r="H555" s="34"/>
      <c r="R555" s="3"/>
      <c r="S555" s="34"/>
      <c r="T555" s="34"/>
      <c r="V555" s="3"/>
      <c r="W555" s="34"/>
      <c r="X555" s="34"/>
      <c r="Z555" s="3"/>
      <c r="AA555" s="34"/>
      <c r="AB555" s="34"/>
      <c r="AD555" s="3"/>
      <c r="AE555" s="35"/>
      <c r="AF555" s="3"/>
    </row>
    <row r="556" spans="4:32">
      <c r="D556" s="3"/>
      <c r="E556" s="3"/>
      <c r="F556" s="34"/>
      <c r="G556" s="34"/>
      <c r="H556" s="34"/>
      <c r="R556" s="3"/>
      <c r="S556" s="34"/>
      <c r="T556" s="34"/>
      <c r="V556" s="3"/>
      <c r="W556" s="34"/>
      <c r="X556" s="34"/>
      <c r="Z556" s="3"/>
      <c r="AA556" s="34"/>
      <c r="AB556" s="34"/>
      <c r="AD556" s="3"/>
      <c r="AE556" s="35"/>
      <c r="AF556" s="3"/>
    </row>
    <row r="557" spans="4:32">
      <c r="D557" s="3"/>
      <c r="E557" s="3"/>
      <c r="F557" s="34"/>
      <c r="G557" s="34"/>
      <c r="H557" s="34"/>
      <c r="R557" s="3"/>
      <c r="S557" s="34"/>
      <c r="T557" s="34"/>
      <c r="V557" s="3"/>
      <c r="W557" s="34"/>
      <c r="X557" s="34"/>
      <c r="Z557" s="3"/>
      <c r="AA557" s="34"/>
      <c r="AB557" s="34"/>
      <c r="AD557" s="3"/>
      <c r="AE557" s="35"/>
      <c r="AF557" s="3"/>
    </row>
    <row r="558" spans="4:32">
      <c r="D558" s="3"/>
      <c r="E558" s="3"/>
      <c r="F558" s="34"/>
      <c r="G558" s="34"/>
      <c r="H558" s="34"/>
      <c r="R558" s="3"/>
      <c r="S558" s="34"/>
      <c r="T558" s="34"/>
      <c r="V558" s="3"/>
      <c r="W558" s="34"/>
      <c r="X558" s="34"/>
      <c r="Z558" s="3"/>
      <c r="AA558" s="34"/>
      <c r="AB558" s="34"/>
      <c r="AD558" s="3"/>
      <c r="AE558" s="35"/>
      <c r="AF558" s="3"/>
    </row>
    <row r="559" spans="4:32">
      <c r="D559" s="3"/>
      <c r="E559" s="3"/>
      <c r="F559" s="34"/>
      <c r="G559" s="34"/>
      <c r="H559" s="34"/>
      <c r="R559" s="3"/>
      <c r="S559" s="34"/>
      <c r="T559" s="34"/>
      <c r="V559" s="3"/>
      <c r="W559" s="34"/>
      <c r="X559" s="34"/>
      <c r="Z559" s="3"/>
      <c r="AA559" s="34"/>
      <c r="AB559" s="34"/>
      <c r="AD559" s="3"/>
      <c r="AE559" s="35"/>
      <c r="AF559" s="3"/>
    </row>
    <row r="560" spans="4:32">
      <c r="D560" s="3"/>
      <c r="E560" s="3"/>
      <c r="F560" s="34"/>
      <c r="G560" s="34"/>
      <c r="H560" s="34"/>
      <c r="R560" s="3"/>
      <c r="S560" s="34"/>
      <c r="T560" s="34"/>
      <c r="V560" s="3"/>
      <c r="W560" s="34"/>
      <c r="X560" s="34"/>
      <c r="Z560" s="3"/>
      <c r="AA560" s="34"/>
      <c r="AB560" s="34"/>
      <c r="AD560" s="3"/>
      <c r="AE560" s="35"/>
      <c r="AF560" s="3"/>
    </row>
    <row r="561" spans="4:32">
      <c r="D561" s="3"/>
      <c r="E561" s="3"/>
      <c r="F561" s="34"/>
      <c r="G561" s="34"/>
      <c r="H561" s="34"/>
      <c r="R561" s="3"/>
      <c r="S561" s="34"/>
      <c r="T561" s="34"/>
      <c r="V561" s="3"/>
      <c r="W561" s="34"/>
      <c r="X561" s="34"/>
      <c r="Z561" s="3"/>
      <c r="AA561" s="34"/>
      <c r="AB561" s="34"/>
      <c r="AD561" s="3"/>
      <c r="AE561" s="35"/>
      <c r="AF561" s="3"/>
    </row>
    <row r="562" spans="4:32">
      <c r="D562" s="3"/>
      <c r="E562" s="3"/>
      <c r="F562" s="34"/>
      <c r="G562" s="34"/>
      <c r="H562" s="34"/>
      <c r="R562" s="3"/>
      <c r="S562" s="34"/>
      <c r="T562" s="34"/>
      <c r="V562" s="3"/>
      <c r="W562" s="34"/>
      <c r="X562" s="34"/>
      <c r="Z562" s="3"/>
      <c r="AA562" s="34"/>
      <c r="AB562" s="34"/>
      <c r="AD562" s="3"/>
      <c r="AE562" s="35"/>
      <c r="AF562" s="3"/>
    </row>
    <row r="563" spans="4:32">
      <c r="D563" s="3"/>
      <c r="E563" s="3"/>
      <c r="F563" s="34"/>
      <c r="G563" s="34"/>
      <c r="H563" s="34"/>
      <c r="R563" s="3"/>
      <c r="S563" s="34"/>
      <c r="T563" s="34"/>
      <c r="V563" s="3"/>
      <c r="W563" s="34"/>
      <c r="X563" s="34"/>
      <c r="Z563" s="3"/>
      <c r="AA563" s="34"/>
      <c r="AB563" s="34"/>
      <c r="AD563" s="3"/>
      <c r="AE563" s="35"/>
      <c r="AF563" s="3"/>
    </row>
    <row r="564" spans="4:32">
      <c r="D564" s="3"/>
      <c r="E564" s="3"/>
      <c r="F564" s="34"/>
      <c r="G564" s="34"/>
      <c r="H564" s="34"/>
      <c r="R564" s="3"/>
      <c r="S564" s="34"/>
      <c r="T564" s="34"/>
      <c r="V564" s="3"/>
      <c r="W564" s="34"/>
      <c r="X564" s="34"/>
      <c r="Z564" s="3"/>
      <c r="AA564" s="34"/>
      <c r="AB564" s="34"/>
      <c r="AD564" s="3"/>
      <c r="AE564" s="35"/>
      <c r="AF564" s="3"/>
    </row>
    <row r="565" spans="4:32">
      <c r="D565" s="3"/>
      <c r="E565" s="3"/>
      <c r="F565" s="34"/>
      <c r="G565" s="34"/>
      <c r="H565" s="34"/>
      <c r="R565" s="3"/>
      <c r="S565" s="34"/>
      <c r="T565" s="34"/>
      <c r="V565" s="3"/>
      <c r="W565" s="34"/>
      <c r="X565" s="34"/>
      <c r="Z565" s="3"/>
      <c r="AA565" s="34"/>
      <c r="AB565" s="34"/>
      <c r="AD565" s="3"/>
      <c r="AE565" s="35"/>
      <c r="AF565" s="3"/>
    </row>
    <row r="566" spans="4:32">
      <c r="D566" s="3"/>
      <c r="E566" s="3"/>
      <c r="F566" s="34"/>
      <c r="G566" s="34"/>
      <c r="H566" s="34"/>
      <c r="R566" s="3"/>
      <c r="S566" s="34"/>
      <c r="T566" s="34"/>
      <c r="V566" s="3"/>
      <c r="W566" s="34"/>
      <c r="X566" s="34"/>
      <c r="Z566" s="3"/>
      <c r="AA566" s="34"/>
      <c r="AB566" s="34"/>
      <c r="AD566" s="3"/>
      <c r="AE566" s="35"/>
      <c r="AF566" s="3"/>
    </row>
    <row r="567" spans="4:32">
      <c r="D567" s="3"/>
      <c r="E567" s="3"/>
      <c r="F567" s="34"/>
      <c r="G567" s="34"/>
      <c r="H567" s="34"/>
      <c r="R567" s="3"/>
      <c r="S567" s="34"/>
      <c r="T567" s="34"/>
      <c r="V567" s="3"/>
      <c r="W567" s="34"/>
      <c r="X567" s="34"/>
      <c r="Z567" s="3"/>
      <c r="AA567" s="34"/>
      <c r="AB567" s="34"/>
      <c r="AD567" s="3"/>
      <c r="AE567" s="35"/>
      <c r="AF567" s="3"/>
    </row>
    <row r="568" spans="4:32">
      <c r="D568" s="3"/>
      <c r="E568" s="3"/>
      <c r="F568" s="34"/>
      <c r="G568" s="34"/>
      <c r="H568" s="34"/>
      <c r="R568" s="3"/>
      <c r="S568" s="34"/>
      <c r="T568" s="34"/>
      <c r="V568" s="3"/>
      <c r="W568" s="34"/>
      <c r="X568" s="34"/>
      <c r="Z568" s="3"/>
      <c r="AA568" s="34"/>
      <c r="AB568" s="34"/>
      <c r="AD568" s="3"/>
      <c r="AE568" s="35"/>
      <c r="AF568" s="3"/>
    </row>
    <row r="569" spans="4:32">
      <c r="D569" s="3"/>
      <c r="E569" s="3"/>
      <c r="F569" s="34"/>
      <c r="G569" s="34"/>
      <c r="H569" s="34"/>
      <c r="R569" s="3"/>
      <c r="S569" s="34"/>
      <c r="T569" s="34"/>
      <c r="V569" s="3"/>
      <c r="W569" s="34"/>
      <c r="X569" s="34"/>
      <c r="Z569" s="3"/>
      <c r="AA569" s="34"/>
      <c r="AB569" s="34"/>
      <c r="AD569" s="3"/>
      <c r="AE569" s="35"/>
      <c r="AF569" s="3"/>
    </row>
    <row r="570" spans="4:32">
      <c r="D570" s="3"/>
      <c r="E570" s="3"/>
      <c r="F570" s="34"/>
      <c r="G570" s="34"/>
      <c r="H570" s="34"/>
      <c r="R570" s="3"/>
      <c r="S570" s="34"/>
      <c r="T570" s="34"/>
      <c r="V570" s="3"/>
      <c r="W570" s="34"/>
      <c r="X570" s="34"/>
      <c r="Z570" s="3"/>
      <c r="AA570" s="34"/>
      <c r="AB570" s="34"/>
      <c r="AD570" s="3"/>
      <c r="AE570" s="35"/>
      <c r="AF570" s="3"/>
    </row>
    <row r="571" spans="4:32">
      <c r="D571" s="3"/>
      <c r="E571" s="3"/>
      <c r="F571" s="34"/>
      <c r="G571" s="34"/>
      <c r="H571" s="34"/>
      <c r="R571" s="3"/>
      <c r="S571" s="34"/>
      <c r="T571" s="34"/>
      <c r="V571" s="3"/>
      <c r="W571" s="34"/>
      <c r="X571" s="34"/>
      <c r="Z571" s="3"/>
      <c r="AA571" s="34"/>
      <c r="AB571" s="34"/>
      <c r="AD571" s="3"/>
      <c r="AE571" s="35"/>
      <c r="AF571" s="3"/>
    </row>
    <row r="572" spans="4:32">
      <c r="D572" s="3"/>
      <c r="E572" s="3"/>
      <c r="F572" s="34"/>
      <c r="G572" s="34"/>
      <c r="H572" s="34"/>
      <c r="R572" s="3"/>
      <c r="S572" s="34"/>
      <c r="T572" s="34"/>
      <c r="V572" s="3"/>
      <c r="W572" s="34"/>
      <c r="X572" s="34"/>
      <c r="Z572" s="3"/>
      <c r="AA572" s="34"/>
      <c r="AB572" s="34"/>
      <c r="AD572" s="3"/>
      <c r="AE572" s="35"/>
      <c r="AF572" s="3"/>
    </row>
    <row r="573" spans="4:32">
      <c r="D573" s="3"/>
      <c r="E573" s="3"/>
      <c r="F573" s="34"/>
      <c r="G573" s="34"/>
      <c r="H573" s="34"/>
      <c r="R573" s="3"/>
      <c r="S573" s="34"/>
      <c r="T573" s="34"/>
      <c r="V573" s="3"/>
      <c r="W573" s="34"/>
      <c r="X573" s="34"/>
      <c r="Z573" s="3"/>
      <c r="AA573" s="34"/>
      <c r="AB573" s="34"/>
      <c r="AD573" s="3"/>
      <c r="AE573" s="35"/>
      <c r="AF573" s="3"/>
    </row>
    <row r="574" spans="4:32">
      <c r="D574" s="3"/>
      <c r="E574" s="3"/>
      <c r="F574" s="34"/>
      <c r="G574" s="34"/>
      <c r="H574" s="34"/>
      <c r="R574" s="3"/>
      <c r="S574" s="34"/>
      <c r="T574" s="34"/>
      <c r="V574" s="3"/>
      <c r="W574" s="34"/>
      <c r="X574" s="34"/>
      <c r="Z574" s="3"/>
      <c r="AA574" s="34"/>
      <c r="AB574" s="34"/>
      <c r="AD574" s="3"/>
      <c r="AE574" s="35"/>
      <c r="AF574" s="3"/>
    </row>
    <row r="575" spans="4:32">
      <c r="D575" s="3"/>
      <c r="E575" s="3"/>
      <c r="F575" s="34"/>
      <c r="G575" s="34"/>
      <c r="H575" s="34"/>
      <c r="R575" s="3"/>
      <c r="S575" s="34"/>
      <c r="T575" s="34"/>
      <c r="V575" s="3"/>
      <c r="W575" s="34"/>
      <c r="X575" s="34"/>
      <c r="Z575" s="3"/>
      <c r="AA575" s="34"/>
      <c r="AB575" s="34"/>
      <c r="AD575" s="3"/>
      <c r="AE575" s="35"/>
      <c r="AF575" s="3"/>
    </row>
    <row r="576" spans="4:32">
      <c r="D576" s="3"/>
      <c r="E576" s="3"/>
      <c r="F576" s="34"/>
      <c r="G576" s="34"/>
      <c r="H576" s="34"/>
      <c r="R576" s="3"/>
      <c r="S576" s="34"/>
      <c r="T576" s="34"/>
      <c r="V576" s="3"/>
      <c r="W576" s="34"/>
      <c r="X576" s="34"/>
      <c r="Z576" s="3"/>
      <c r="AA576" s="34"/>
      <c r="AB576" s="34"/>
      <c r="AD576" s="3"/>
      <c r="AE576" s="35"/>
      <c r="AF576" s="3"/>
    </row>
    <row r="577" spans="4:32">
      <c r="D577" s="3"/>
      <c r="E577" s="3"/>
      <c r="F577" s="34"/>
      <c r="G577" s="34"/>
      <c r="H577" s="34"/>
      <c r="R577" s="3"/>
      <c r="S577" s="34"/>
      <c r="T577" s="34"/>
      <c r="V577" s="3"/>
      <c r="W577" s="34"/>
      <c r="X577" s="34"/>
      <c r="Z577" s="3"/>
      <c r="AA577" s="34"/>
      <c r="AB577" s="34"/>
      <c r="AD577" s="3"/>
      <c r="AE577" s="35"/>
      <c r="AF577" s="3"/>
    </row>
    <row r="578" spans="4:32">
      <c r="D578" s="3"/>
      <c r="E578" s="3"/>
      <c r="F578" s="34"/>
      <c r="G578" s="34"/>
      <c r="H578" s="34"/>
      <c r="R578" s="3"/>
      <c r="S578" s="34"/>
      <c r="T578" s="34"/>
      <c r="V578" s="3"/>
      <c r="W578" s="34"/>
      <c r="X578" s="34"/>
      <c r="Z578" s="3"/>
      <c r="AA578" s="34"/>
      <c r="AB578" s="34"/>
      <c r="AD578" s="3"/>
      <c r="AE578" s="35"/>
      <c r="AF578" s="3"/>
    </row>
    <row r="579" spans="4:32">
      <c r="D579" s="3"/>
      <c r="E579" s="3"/>
      <c r="F579" s="34"/>
      <c r="G579" s="34"/>
      <c r="H579" s="34"/>
      <c r="R579" s="3"/>
      <c r="S579" s="34"/>
      <c r="T579" s="34"/>
      <c r="V579" s="3"/>
      <c r="W579" s="34"/>
      <c r="X579" s="34"/>
      <c r="Z579" s="3"/>
      <c r="AA579" s="34"/>
      <c r="AB579" s="34"/>
      <c r="AD579" s="3"/>
      <c r="AE579" s="35"/>
      <c r="AF579" s="3"/>
    </row>
    <row r="580" spans="4:32">
      <c r="D580" s="3"/>
      <c r="E580" s="3"/>
      <c r="F580" s="34"/>
      <c r="G580" s="34"/>
      <c r="H580" s="34"/>
      <c r="R580" s="3"/>
      <c r="S580" s="34"/>
      <c r="T580" s="34"/>
      <c r="V580" s="3"/>
      <c r="W580" s="34"/>
      <c r="X580" s="34"/>
      <c r="Z580" s="3"/>
      <c r="AA580" s="34"/>
      <c r="AB580" s="34"/>
      <c r="AD580" s="3"/>
      <c r="AE580" s="35"/>
      <c r="AF580" s="3"/>
    </row>
    <row r="581" spans="4:32">
      <c r="D581" s="3"/>
      <c r="E581" s="3"/>
      <c r="F581" s="34"/>
      <c r="G581" s="34"/>
      <c r="H581" s="34"/>
      <c r="R581" s="3"/>
      <c r="S581" s="34"/>
      <c r="T581" s="34"/>
      <c r="V581" s="3"/>
      <c r="W581" s="34"/>
      <c r="X581" s="34"/>
      <c r="Z581" s="3"/>
      <c r="AA581" s="34"/>
      <c r="AB581" s="34"/>
      <c r="AD581" s="3"/>
      <c r="AE581" s="35"/>
      <c r="AF581" s="3"/>
    </row>
    <row r="582" spans="4:32">
      <c r="D582" s="3"/>
      <c r="E582" s="3"/>
      <c r="F582" s="34"/>
      <c r="G582" s="34"/>
      <c r="H582" s="34"/>
      <c r="R582" s="3"/>
      <c r="S582" s="34"/>
      <c r="T582" s="34"/>
      <c r="V582" s="3"/>
      <c r="W582" s="34"/>
      <c r="X582" s="34"/>
      <c r="Z582" s="3"/>
      <c r="AA582" s="34"/>
      <c r="AB582" s="34"/>
      <c r="AD582" s="3"/>
      <c r="AE582" s="35"/>
      <c r="AF582" s="3"/>
    </row>
    <row r="583" spans="4:32">
      <c r="D583" s="3"/>
      <c r="E583" s="3"/>
      <c r="F583" s="34"/>
      <c r="G583" s="34"/>
      <c r="H583" s="34"/>
      <c r="R583" s="3"/>
      <c r="S583" s="34"/>
      <c r="T583" s="34"/>
      <c r="V583" s="3"/>
      <c r="W583" s="34"/>
      <c r="X583" s="34"/>
      <c r="Z583" s="3"/>
      <c r="AA583" s="34"/>
      <c r="AB583" s="34"/>
      <c r="AD583" s="3"/>
      <c r="AE583" s="35"/>
      <c r="AF583" s="3"/>
    </row>
    <row r="584" spans="4:32">
      <c r="D584" s="3"/>
      <c r="E584" s="3"/>
      <c r="F584" s="34"/>
      <c r="G584" s="34"/>
      <c r="H584" s="34"/>
      <c r="R584" s="3"/>
      <c r="S584" s="34"/>
      <c r="T584" s="34"/>
      <c r="V584" s="3"/>
      <c r="W584" s="34"/>
      <c r="X584" s="34"/>
      <c r="Z584" s="3"/>
      <c r="AA584" s="34"/>
      <c r="AB584" s="34"/>
      <c r="AD584" s="3"/>
      <c r="AE584" s="35"/>
      <c r="AF584" s="3"/>
    </row>
    <row r="585" spans="4:32">
      <c r="D585" s="3"/>
      <c r="E585" s="3"/>
      <c r="F585" s="34"/>
      <c r="G585" s="34"/>
      <c r="H585" s="34"/>
      <c r="R585" s="3"/>
      <c r="S585" s="34"/>
      <c r="T585" s="34"/>
      <c r="V585" s="3"/>
      <c r="W585" s="34"/>
      <c r="X585" s="34"/>
      <c r="Z585" s="3"/>
      <c r="AA585" s="34"/>
      <c r="AB585" s="34"/>
      <c r="AD585" s="3"/>
      <c r="AE585" s="35"/>
      <c r="AF585" s="3"/>
    </row>
    <row r="586" spans="4:32">
      <c r="D586" s="3"/>
      <c r="E586" s="3"/>
      <c r="F586" s="34"/>
      <c r="G586" s="34"/>
      <c r="H586" s="34"/>
      <c r="R586" s="3"/>
      <c r="S586" s="34"/>
      <c r="T586" s="34"/>
      <c r="V586" s="3"/>
      <c r="W586" s="34"/>
      <c r="X586" s="34"/>
      <c r="Z586" s="3"/>
      <c r="AA586" s="34"/>
      <c r="AB586" s="34"/>
      <c r="AD586" s="3"/>
      <c r="AE586" s="35"/>
      <c r="AF586" s="3"/>
    </row>
    <row r="587" spans="4:32">
      <c r="D587" s="3"/>
      <c r="E587" s="3"/>
      <c r="F587" s="34"/>
      <c r="G587" s="34"/>
      <c r="H587" s="34"/>
      <c r="R587" s="3"/>
      <c r="S587" s="34"/>
      <c r="T587" s="34"/>
      <c r="V587" s="3"/>
      <c r="W587" s="34"/>
      <c r="X587" s="34"/>
      <c r="Z587" s="3"/>
      <c r="AA587" s="34"/>
      <c r="AB587" s="34"/>
      <c r="AD587" s="3"/>
      <c r="AE587" s="35"/>
      <c r="AF587" s="3"/>
    </row>
    <row r="588" spans="4:32">
      <c r="D588" s="3"/>
      <c r="E588" s="3"/>
      <c r="F588" s="34"/>
      <c r="G588" s="34"/>
      <c r="H588" s="34"/>
      <c r="R588" s="3"/>
      <c r="S588" s="34"/>
      <c r="T588" s="34"/>
      <c r="V588" s="3"/>
      <c r="W588" s="34"/>
      <c r="X588" s="34"/>
      <c r="Z588" s="3"/>
      <c r="AA588" s="34"/>
      <c r="AB588" s="34"/>
      <c r="AD588" s="3"/>
      <c r="AE588" s="35"/>
      <c r="AF588" s="3"/>
    </row>
    <row r="589" spans="4:32">
      <c r="D589" s="3"/>
      <c r="E589" s="3"/>
      <c r="F589" s="34"/>
      <c r="G589" s="34"/>
      <c r="H589" s="34"/>
      <c r="R589" s="3"/>
      <c r="S589" s="34"/>
      <c r="T589" s="34"/>
      <c r="V589" s="3"/>
      <c r="W589" s="34"/>
      <c r="X589" s="34"/>
      <c r="Z589" s="3"/>
      <c r="AA589" s="34"/>
      <c r="AB589" s="34"/>
      <c r="AD589" s="3"/>
      <c r="AE589" s="35"/>
      <c r="AF589" s="3"/>
    </row>
    <row r="590" spans="4:32">
      <c r="D590" s="3"/>
      <c r="E590" s="3"/>
      <c r="F590" s="34"/>
      <c r="G590" s="34"/>
      <c r="H590" s="34"/>
      <c r="R590" s="3"/>
      <c r="S590" s="34"/>
      <c r="T590" s="34"/>
      <c r="V590" s="3"/>
      <c r="W590" s="34"/>
      <c r="X590" s="34"/>
      <c r="Z590" s="3"/>
      <c r="AA590" s="34"/>
      <c r="AB590" s="34"/>
      <c r="AD590" s="3"/>
      <c r="AE590" s="35"/>
      <c r="AF590" s="3"/>
    </row>
    <row r="591" spans="4:32">
      <c r="D591" s="3"/>
      <c r="E591" s="3"/>
      <c r="F591" s="34"/>
      <c r="G591" s="34"/>
      <c r="H591" s="34"/>
      <c r="R591" s="3"/>
      <c r="S591" s="34"/>
      <c r="T591" s="34"/>
      <c r="V591" s="3"/>
      <c r="W591" s="34"/>
      <c r="X591" s="34"/>
      <c r="Z591" s="3"/>
      <c r="AA591" s="34"/>
      <c r="AB591" s="34"/>
      <c r="AD591" s="3"/>
      <c r="AE591" s="35"/>
      <c r="AF591" s="3"/>
    </row>
    <row r="592" spans="4:32">
      <c r="D592" s="3"/>
      <c r="E592" s="3"/>
      <c r="F592" s="34"/>
      <c r="G592" s="34"/>
      <c r="H592" s="34"/>
      <c r="R592" s="3"/>
      <c r="S592" s="34"/>
      <c r="T592" s="34"/>
      <c r="V592" s="3"/>
      <c r="W592" s="34"/>
      <c r="X592" s="34"/>
      <c r="Z592" s="3"/>
      <c r="AA592" s="34"/>
      <c r="AB592" s="34"/>
      <c r="AD592" s="3"/>
      <c r="AE592" s="35"/>
      <c r="AF592" s="3"/>
    </row>
    <row r="593" spans="4:32">
      <c r="D593" s="3"/>
      <c r="E593" s="3"/>
      <c r="F593" s="34"/>
      <c r="G593" s="34"/>
      <c r="H593" s="34"/>
      <c r="R593" s="3"/>
      <c r="S593" s="34"/>
      <c r="T593" s="34"/>
      <c r="V593" s="3"/>
      <c r="W593" s="34"/>
      <c r="X593" s="34"/>
      <c r="Z593" s="3"/>
      <c r="AA593" s="34"/>
      <c r="AB593" s="34"/>
      <c r="AD593" s="3"/>
      <c r="AE593" s="35"/>
      <c r="AF593" s="3"/>
    </row>
    <row r="594" spans="4:32">
      <c r="D594" s="3"/>
      <c r="E594" s="3"/>
      <c r="F594" s="34"/>
      <c r="G594" s="34"/>
      <c r="H594" s="34"/>
      <c r="R594" s="3"/>
      <c r="S594" s="34"/>
      <c r="T594" s="34"/>
      <c r="V594" s="3"/>
      <c r="W594" s="34"/>
      <c r="X594" s="34"/>
      <c r="Z594" s="3"/>
      <c r="AA594" s="34"/>
      <c r="AB594" s="34"/>
      <c r="AD594" s="3"/>
      <c r="AE594" s="35"/>
      <c r="AF594" s="3"/>
    </row>
    <row r="595" spans="4:32">
      <c r="D595" s="3"/>
      <c r="E595" s="3"/>
      <c r="F595" s="34"/>
      <c r="G595" s="34"/>
      <c r="H595" s="34"/>
      <c r="R595" s="3"/>
      <c r="S595" s="34"/>
      <c r="T595" s="34"/>
      <c r="V595" s="3"/>
      <c r="W595" s="34"/>
      <c r="X595" s="34"/>
      <c r="Z595" s="3"/>
      <c r="AA595" s="34"/>
      <c r="AB595" s="34"/>
      <c r="AD595" s="3"/>
      <c r="AE595" s="35"/>
      <c r="AF595" s="3"/>
    </row>
    <row r="596" spans="4:32">
      <c r="D596" s="3"/>
      <c r="E596" s="3"/>
      <c r="F596" s="34"/>
      <c r="G596" s="34"/>
      <c r="H596" s="34"/>
      <c r="R596" s="3"/>
      <c r="S596" s="34"/>
      <c r="T596" s="34"/>
      <c r="V596" s="3"/>
      <c r="W596" s="34"/>
      <c r="X596" s="34"/>
      <c r="Z596" s="3"/>
      <c r="AA596" s="34"/>
      <c r="AB596" s="34"/>
      <c r="AD596" s="3"/>
      <c r="AE596" s="35"/>
      <c r="AF596" s="3"/>
    </row>
    <row r="597" spans="4:32">
      <c r="D597" s="3"/>
      <c r="E597" s="3"/>
      <c r="F597" s="34"/>
      <c r="G597" s="34"/>
      <c r="H597" s="34"/>
      <c r="R597" s="3"/>
      <c r="S597" s="34"/>
      <c r="T597" s="34"/>
      <c r="V597" s="3"/>
      <c r="W597" s="34"/>
      <c r="X597" s="34"/>
      <c r="Z597" s="3"/>
      <c r="AA597" s="34"/>
      <c r="AB597" s="34"/>
      <c r="AD597" s="3"/>
      <c r="AE597" s="35"/>
      <c r="AF597" s="3"/>
    </row>
    <row r="598" spans="4:32">
      <c r="D598" s="3"/>
      <c r="E598" s="3"/>
      <c r="F598" s="34"/>
      <c r="G598" s="34"/>
      <c r="H598" s="34"/>
      <c r="R598" s="3"/>
      <c r="S598" s="34"/>
      <c r="T598" s="34"/>
      <c r="V598" s="3"/>
      <c r="W598" s="34"/>
      <c r="X598" s="34"/>
      <c r="Z598" s="3"/>
      <c r="AA598" s="34"/>
      <c r="AB598" s="34"/>
      <c r="AD598" s="3"/>
      <c r="AE598" s="35"/>
      <c r="AF598" s="3"/>
    </row>
    <row r="599" spans="4:32">
      <c r="D599" s="3"/>
      <c r="E599" s="3"/>
      <c r="F599" s="34"/>
      <c r="G599" s="34"/>
      <c r="H599" s="34"/>
      <c r="R599" s="3"/>
      <c r="S599" s="34"/>
      <c r="T599" s="34"/>
      <c r="V599" s="3"/>
      <c r="W599" s="34"/>
      <c r="X599" s="34"/>
      <c r="Z599" s="3"/>
      <c r="AA599" s="34"/>
      <c r="AB599" s="34"/>
      <c r="AD599" s="3"/>
      <c r="AE599" s="35"/>
      <c r="AF599" s="3"/>
    </row>
    <row r="600" spans="4:32">
      <c r="D600" s="3"/>
      <c r="E600" s="3"/>
      <c r="F600" s="34"/>
      <c r="G600" s="34"/>
      <c r="H600" s="34"/>
      <c r="R600" s="3"/>
      <c r="S600" s="34"/>
      <c r="T600" s="34"/>
      <c r="V600" s="3"/>
      <c r="W600" s="34"/>
      <c r="X600" s="34"/>
      <c r="Z600" s="3"/>
      <c r="AA600" s="34"/>
      <c r="AB600" s="34"/>
      <c r="AD600" s="3"/>
      <c r="AE600" s="35"/>
      <c r="AF600" s="3"/>
    </row>
    <row r="601" spans="4:32">
      <c r="D601" s="3"/>
      <c r="E601" s="3"/>
      <c r="F601" s="34"/>
      <c r="G601" s="34"/>
      <c r="H601" s="34"/>
      <c r="R601" s="3"/>
      <c r="S601" s="34"/>
      <c r="T601" s="34"/>
      <c r="V601" s="3"/>
      <c r="W601" s="34"/>
      <c r="X601" s="34"/>
      <c r="Z601" s="3"/>
      <c r="AA601" s="34"/>
      <c r="AB601" s="34"/>
      <c r="AD601" s="3"/>
      <c r="AE601" s="35"/>
      <c r="AF601" s="3"/>
    </row>
    <row r="602" spans="4:32">
      <c r="D602" s="3"/>
      <c r="E602" s="3"/>
      <c r="F602" s="34"/>
      <c r="G602" s="34"/>
      <c r="H602" s="34"/>
      <c r="R602" s="3"/>
      <c r="S602" s="34"/>
      <c r="T602" s="34"/>
      <c r="V602" s="3"/>
      <c r="W602" s="34"/>
      <c r="X602" s="34"/>
      <c r="Z602" s="3"/>
      <c r="AA602" s="34"/>
      <c r="AB602" s="34"/>
      <c r="AD602" s="3"/>
      <c r="AE602" s="35"/>
      <c r="AF602" s="3"/>
    </row>
    <row r="603" spans="4:32">
      <c r="D603" s="3"/>
      <c r="E603" s="3"/>
      <c r="F603" s="34"/>
      <c r="G603" s="34"/>
      <c r="H603" s="34"/>
      <c r="R603" s="3"/>
      <c r="S603" s="34"/>
      <c r="T603" s="34"/>
      <c r="V603" s="3"/>
      <c r="W603" s="34"/>
      <c r="X603" s="34"/>
      <c r="Z603" s="3"/>
      <c r="AA603" s="34"/>
      <c r="AB603" s="34"/>
      <c r="AD603" s="3"/>
      <c r="AE603" s="35"/>
      <c r="AF603" s="3"/>
    </row>
    <row r="604" spans="4:32">
      <c r="D604" s="3"/>
      <c r="E604" s="3"/>
      <c r="F604" s="34"/>
      <c r="G604" s="34"/>
      <c r="H604" s="34"/>
      <c r="R604" s="3"/>
      <c r="S604" s="34"/>
      <c r="T604" s="34"/>
      <c r="V604" s="3"/>
      <c r="W604" s="34"/>
      <c r="X604" s="34"/>
      <c r="Z604" s="3"/>
      <c r="AA604" s="34"/>
      <c r="AB604" s="34"/>
      <c r="AD604" s="3"/>
      <c r="AE604" s="35"/>
      <c r="AF604" s="3"/>
    </row>
    <row r="605" spans="4:32">
      <c r="D605" s="3"/>
      <c r="E605" s="3"/>
      <c r="F605" s="34"/>
      <c r="G605" s="34"/>
      <c r="H605" s="34"/>
      <c r="R605" s="3"/>
      <c r="S605" s="34"/>
      <c r="T605" s="34"/>
      <c r="V605" s="3"/>
      <c r="W605" s="34"/>
      <c r="X605" s="34"/>
      <c r="Z605" s="3"/>
      <c r="AA605" s="34"/>
      <c r="AB605" s="34"/>
      <c r="AD605" s="3"/>
      <c r="AE605" s="35"/>
      <c r="AF605" s="3"/>
    </row>
    <row r="606" spans="4:32">
      <c r="D606" s="3"/>
      <c r="E606" s="3"/>
      <c r="F606" s="34"/>
      <c r="G606" s="34"/>
      <c r="H606" s="34"/>
      <c r="R606" s="3"/>
      <c r="S606" s="34"/>
      <c r="T606" s="34"/>
      <c r="V606" s="3"/>
      <c r="W606" s="34"/>
      <c r="X606" s="34"/>
      <c r="Z606" s="3"/>
      <c r="AA606" s="34"/>
      <c r="AB606" s="34"/>
      <c r="AD606" s="3"/>
      <c r="AE606" s="35"/>
      <c r="AF606" s="3"/>
    </row>
    <row r="607" spans="4:32">
      <c r="D607" s="3"/>
      <c r="E607" s="3"/>
      <c r="F607" s="34"/>
      <c r="G607" s="34"/>
      <c r="H607" s="34"/>
      <c r="R607" s="3"/>
      <c r="S607" s="34"/>
      <c r="T607" s="34"/>
      <c r="V607" s="3"/>
      <c r="W607" s="34"/>
      <c r="X607" s="34"/>
      <c r="Z607" s="3"/>
      <c r="AA607" s="34"/>
      <c r="AB607" s="34"/>
      <c r="AD607" s="3"/>
      <c r="AE607" s="35"/>
      <c r="AF607" s="3"/>
    </row>
    <row r="608" spans="4:32">
      <c r="D608" s="3"/>
      <c r="E608" s="3"/>
      <c r="F608" s="34"/>
      <c r="G608" s="34"/>
      <c r="H608" s="34"/>
      <c r="R608" s="3"/>
      <c r="S608" s="34"/>
      <c r="T608" s="34"/>
      <c r="V608" s="3"/>
      <c r="W608" s="34"/>
      <c r="X608" s="34"/>
      <c r="Z608" s="3"/>
      <c r="AA608" s="34"/>
      <c r="AB608" s="34"/>
      <c r="AD608" s="3"/>
      <c r="AE608" s="35"/>
      <c r="AF608" s="3"/>
    </row>
    <row r="609" spans="4:32">
      <c r="D609" s="3"/>
      <c r="E609" s="3"/>
      <c r="F609" s="34"/>
      <c r="G609" s="34"/>
      <c r="H609" s="34"/>
      <c r="R609" s="3"/>
      <c r="S609" s="34"/>
      <c r="T609" s="34"/>
      <c r="V609" s="3"/>
      <c r="W609" s="34"/>
      <c r="X609" s="34"/>
      <c r="Z609" s="3"/>
      <c r="AA609" s="34"/>
      <c r="AB609" s="34"/>
      <c r="AD609" s="3"/>
      <c r="AE609" s="35"/>
      <c r="AF609" s="3"/>
    </row>
    <row r="610" spans="4:32">
      <c r="D610" s="3"/>
      <c r="E610" s="3"/>
      <c r="F610" s="34"/>
      <c r="G610" s="34"/>
      <c r="H610" s="34"/>
      <c r="R610" s="3"/>
      <c r="S610" s="34"/>
      <c r="T610" s="34"/>
      <c r="V610" s="3"/>
      <c r="W610" s="34"/>
      <c r="X610" s="34"/>
      <c r="Z610" s="3"/>
      <c r="AA610" s="34"/>
      <c r="AB610" s="34"/>
      <c r="AD610" s="3"/>
      <c r="AE610" s="35"/>
      <c r="AF610" s="3"/>
    </row>
    <row r="611" spans="4:32">
      <c r="D611" s="3"/>
      <c r="E611" s="3"/>
      <c r="F611" s="34"/>
      <c r="G611" s="34"/>
      <c r="H611" s="34"/>
      <c r="R611" s="3"/>
      <c r="S611" s="34"/>
      <c r="T611" s="34"/>
      <c r="V611" s="3"/>
      <c r="W611" s="34"/>
      <c r="X611" s="34"/>
      <c r="Z611" s="3"/>
      <c r="AA611" s="34"/>
      <c r="AB611" s="34"/>
      <c r="AD611" s="3"/>
      <c r="AE611" s="35"/>
      <c r="AF611" s="3"/>
    </row>
    <row r="612" spans="4:32">
      <c r="D612" s="3"/>
      <c r="E612" s="3"/>
      <c r="F612" s="34"/>
      <c r="G612" s="34"/>
      <c r="H612" s="34"/>
      <c r="R612" s="3"/>
      <c r="S612" s="34"/>
      <c r="T612" s="34"/>
      <c r="V612" s="3"/>
      <c r="W612" s="34"/>
      <c r="X612" s="34"/>
      <c r="Z612" s="3"/>
      <c r="AA612" s="34"/>
      <c r="AB612" s="34"/>
      <c r="AD612" s="3"/>
      <c r="AE612" s="35"/>
      <c r="AF612" s="3"/>
    </row>
    <row r="613" spans="4:32">
      <c r="D613" s="3"/>
      <c r="E613" s="3"/>
      <c r="F613" s="34"/>
      <c r="G613" s="34"/>
      <c r="H613" s="34"/>
      <c r="R613" s="3"/>
      <c r="S613" s="34"/>
      <c r="T613" s="34"/>
      <c r="V613" s="3"/>
      <c r="W613" s="34"/>
      <c r="X613" s="34"/>
      <c r="Z613" s="3"/>
      <c r="AA613" s="34"/>
      <c r="AB613" s="34"/>
      <c r="AD613" s="3"/>
      <c r="AE613" s="35"/>
      <c r="AF613" s="3"/>
    </row>
    <row r="614" spans="4:32">
      <c r="D614" s="3"/>
      <c r="E614" s="3"/>
      <c r="F614" s="34"/>
      <c r="G614" s="34"/>
      <c r="H614" s="34"/>
      <c r="R614" s="3"/>
      <c r="S614" s="34"/>
      <c r="T614" s="34"/>
      <c r="V614" s="3"/>
      <c r="W614" s="34"/>
      <c r="X614" s="34"/>
      <c r="Z614" s="3"/>
      <c r="AA614" s="34"/>
      <c r="AB614" s="34"/>
      <c r="AD614" s="3"/>
      <c r="AE614" s="35"/>
      <c r="AF614" s="3"/>
    </row>
    <row r="615" spans="4:32">
      <c r="D615" s="3"/>
      <c r="E615" s="3"/>
      <c r="F615" s="34"/>
      <c r="G615" s="34"/>
      <c r="H615" s="34"/>
      <c r="R615" s="3"/>
      <c r="S615" s="34"/>
      <c r="T615" s="34"/>
      <c r="V615" s="3"/>
      <c r="W615" s="34"/>
      <c r="X615" s="34"/>
      <c r="Z615" s="3"/>
      <c r="AA615" s="34"/>
      <c r="AB615" s="34"/>
      <c r="AD615" s="3"/>
      <c r="AE615" s="35"/>
      <c r="AF615" s="3"/>
    </row>
    <row r="616" spans="4:32">
      <c r="D616" s="3"/>
      <c r="E616" s="3"/>
      <c r="F616" s="34"/>
      <c r="G616" s="34"/>
      <c r="H616" s="34"/>
      <c r="R616" s="3"/>
      <c r="S616" s="34"/>
      <c r="T616" s="34"/>
      <c r="V616" s="3"/>
      <c r="W616" s="34"/>
      <c r="X616" s="34"/>
      <c r="Z616" s="3"/>
      <c r="AA616" s="34"/>
      <c r="AB616" s="34"/>
      <c r="AD616" s="3"/>
      <c r="AE616" s="35"/>
      <c r="AF616" s="3"/>
    </row>
    <row r="617" spans="4:32">
      <c r="D617" s="3"/>
      <c r="E617" s="3"/>
      <c r="F617" s="34"/>
      <c r="G617" s="34"/>
      <c r="H617" s="34"/>
      <c r="R617" s="3"/>
      <c r="S617" s="34"/>
      <c r="T617" s="34"/>
      <c r="V617" s="3"/>
      <c r="W617" s="34"/>
      <c r="X617" s="34"/>
      <c r="Z617" s="3"/>
      <c r="AA617" s="34"/>
      <c r="AB617" s="34"/>
      <c r="AD617" s="3"/>
      <c r="AE617" s="35"/>
      <c r="AF617" s="3"/>
    </row>
    <row r="618" spans="4:32">
      <c r="D618" s="3"/>
      <c r="E618" s="3"/>
      <c r="F618" s="34"/>
      <c r="G618" s="34"/>
      <c r="H618" s="34"/>
      <c r="R618" s="3"/>
      <c r="S618" s="34"/>
      <c r="T618" s="34"/>
      <c r="V618" s="3"/>
      <c r="W618" s="34"/>
      <c r="X618" s="34"/>
      <c r="Z618" s="3"/>
      <c r="AA618" s="34"/>
      <c r="AB618" s="34"/>
      <c r="AD618" s="3"/>
      <c r="AE618" s="35"/>
      <c r="AF618" s="3"/>
    </row>
    <row r="619" spans="4:32">
      <c r="D619" s="3"/>
      <c r="E619" s="3"/>
      <c r="F619" s="34"/>
      <c r="G619" s="34"/>
      <c r="H619" s="34"/>
      <c r="R619" s="3"/>
      <c r="S619" s="34"/>
      <c r="T619" s="34"/>
      <c r="V619" s="3"/>
      <c r="W619" s="34"/>
      <c r="X619" s="34"/>
      <c r="Z619" s="3"/>
      <c r="AA619" s="34"/>
      <c r="AB619" s="34"/>
      <c r="AD619" s="3"/>
      <c r="AE619" s="35"/>
      <c r="AF619" s="3"/>
    </row>
    <row r="620" spans="4:32">
      <c r="D620" s="3"/>
      <c r="E620" s="3"/>
      <c r="F620" s="34"/>
      <c r="G620" s="34"/>
      <c r="H620" s="34"/>
      <c r="R620" s="3"/>
      <c r="S620" s="34"/>
      <c r="T620" s="34"/>
      <c r="V620" s="3"/>
      <c r="W620" s="34"/>
      <c r="X620" s="34"/>
      <c r="Z620" s="3"/>
      <c r="AA620" s="34"/>
      <c r="AB620" s="34"/>
      <c r="AD620" s="3"/>
      <c r="AE620" s="35"/>
      <c r="AF620" s="3"/>
    </row>
    <row r="621" spans="4:32">
      <c r="D621" s="3"/>
      <c r="E621" s="3"/>
      <c r="F621" s="34"/>
      <c r="G621" s="34"/>
      <c r="H621" s="34"/>
      <c r="R621" s="3"/>
      <c r="S621" s="34"/>
      <c r="T621" s="34"/>
      <c r="V621" s="3"/>
      <c r="W621" s="34"/>
      <c r="X621" s="34"/>
      <c r="Z621" s="3"/>
      <c r="AA621" s="34"/>
      <c r="AB621" s="34"/>
      <c r="AD621" s="3"/>
      <c r="AE621" s="35"/>
      <c r="AF621" s="3"/>
    </row>
    <row r="622" spans="4:32">
      <c r="D622" s="3"/>
      <c r="E622" s="3"/>
      <c r="F622" s="34"/>
      <c r="G622" s="34"/>
      <c r="H622" s="34"/>
      <c r="R622" s="3"/>
      <c r="S622" s="34"/>
      <c r="T622" s="34"/>
      <c r="V622" s="3"/>
      <c r="W622" s="34"/>
      <c r="X622" s="34"/>
      <c r="Z622" s="3"/>
      <c r="AA622" s="34"/>
      <c r="AB622" s="34"/>
      <c r="AD622" s="3"/>
      <c r="AE622" s="35"/>
      <c r="AF622" s="3"/>
    </row>
    <row r="623" spans="4:32">
      <c r="D623" s="3"/>
      <c r="E623" s="3"/>
      <c r="F623" s="34"/>
      <c r="G623" s="34"/>
      <c r="H623" s="34"/>
      <c r="R623" s="3"/>
      <c r="S623" s="34"/>
      <c r="T623" s="34"/>
      <c r="V623" s="3"/>
      <c r="W623" s="34"/>
      <c r="X623" s="34"/>
      <c r="Z623" s="3"/>
      <c r="AA623" s="34"/>
      <c r="AB623" s="34"/>
      <c r="AD623" s="3"/>
      <c r="AE623" s="35"/>
      <c r="AF623" s="3"/>
    </row>
    <row r="624" spans="4:32">
      <c r="D624" s="3"/>
      <c r="E624" s="3"/>
      <c r="F624" s="34"/>
      <c r="G624" s="34"/>
      <c r="H624" s="34"/>
      <c r="R624" s="3"/>
      <c r="S624" s="34"/>
      <c r="T624" s="34"/>
      <c r="V624" s="3"/>
      <c r="W624" s="34"/>
      <c r="X624" s="34"/>
      <c r="Z624" s="3"/>
      <c r="AA624" s="34"/>
      <c r="AB624" s="34"/>
      <c r="AD624" s="3"/>
      <c r="AE624" s="35"/>
      <c r="AF624" s="3"/>
    </row>
    <row r="625" spans="4:32">
      <c r="D625" s="3"/>
      <c r="E625" s="3"/>
      <c r="F625" s="34"/>
      <c r="G625" s="34"/>
      <c r="H625" s="34"/>
      <c r="R625" s="3"/>
      <c r="S625" s="34"/>
      <c r="T625" s="34"/>
      <c r="V625" s="3"/>
      <c r="W625" s="34"/>
      <c r="X625" s="34"/>
      <c r="Z625" s="3"/>
      <c r="AA625" s="34"/>
      <c r="AB625" s="34"/>
      <c r="AD625" s="3"/>
      <c r="AE625" s="35"/>
      <c r="AF625" s="3"/>
    </row>
    <row r="626" spans="4:32">
      <c r="D626" s="3"/>
      <c r="E626" s="3"/>
      <c r="F626" s="34"/>
      <c r="G626" s="34"/>
      <c r="H626" s="34"/>
      <c r="R626" s="3"/>
      <c r="S626" s="34"/>
      <c r="T626" s="34"/>
      <c r="V626" s="3"/>
      <c r="W626" s="34"/>
      <c r="X626" s="34"/>
      <c r="Z626" s="3"/>
      <c r="AA626" s="34"/>
      <c r="AB626" s="34"/>
      <c r="AD626" s="3"/>
      <c r="AE626" s="35"/>
      <c r="AF626" s="3"/>
    </row>
    <row r="627" spans="4:32">
      <c r="D627" s="3"/>
      <c r="E627" s="3"/>
      <c r="F627" s="34"/>
      <c r="G627" s="34"/>
      <c r="H627" s="34"/>
      <c r="R627" s="3"/>
      <c r="S627" s="34"/>
      <c r="T627" s="34"/>
      <c r="V627" s="3"/>
      <c r="W627" s="34"/>
      <c r="X627" s="34"/>
      <c r="Z627" s="3"/>
      <c r="AA627" s="34"/>
      <c r="AB627" s="34"/>
      <c r="AD627" s="3"/>
      <c r="AE627" s="35"/>
      <c r="AF627" s="3"/>
    </row>
    <row r="628" spans="4:32">
      <c r="D628" s="3"/>
      <c r="E628" s="3"/>
      <c r="F628" s="34"/>
      <c r="G628" s="34"/>
      <c r="H628" s="34"/>
      <c r="R628" s="3"/>
      <c r="S628" s="34"/>
      <c r="T628" s="34"/>
      <c r="V628" s="3"/>
      <c r="W628" s="34"/>
      <c r="X628" s="34"/>
      <c r="Z628" s="3"/>
      <c r="AA628" s="34"/>
      <c r="AB628" s="34"/>
      <c r="AD628" s="3"/>
      <c r="AE628" s="35"/>
      <c r="AF628" s="3"/>
    </row>
    <row r="629" spans="4:32">
      <c r="D629" s="3"/>
      <c r="E629" s="3"/>
      <c r="F629" s="34"/>
      <c r="G629" s="34"/>
      <c r="H629" s="34"/>
      <c r="R629" s="3"/>
      <c r="S629" s="34"/>
      <c r="T629" s="34"/>
      <c r="V629" s="3"/>
      <c r="W629" s="34"/>
      <c r="X629" s="34"/>
      <c r="Z629" s="3"/>
      <c r="AA629" s="34"/>
      <c r="AB629" s="34"/>
      <c r="AD629" s="3"/>
      <c r="AE629" s="35"/>
      <c r="AF629" s="3"/>
    </row>
    <row r="630" spans="4:32">
      <c r="D630" s="3"/>
      <c r="E630" s="3"/>
      <c r="F630" s="34"/>
      <c r="G630" s="34"/>
      <c r="H630" s="34"/>
      <c r="R630" s="3"/>
      <c r="S630" s="34"/>
      <c r="T630" s="34"/>
      <c r="V630" s="3"/>
      <c r="W630" s="34"/>
      <c r="X630" s="34"/>
      <c r="Z630" s="3"/>
      <c r="AA630" s="34"/>
      <c r="AB630" s="34"/>
      <c r="AD630" s="3"/>
      <c r="AE630" s="35"/>
      <c r="AF630" s="3"/>
    </row>
    <row r="631" spans="4:32">
      <c r="D631" s="3"/>
      <c r="E631" s="3"/>
      <c r="F631" s="34"/>
      <c r="G631" s="34"/>
      <c r="H631" s="34"/>
      <c r="R631" s="3"/>
      <c r="S631" s="34"/>
      <c r="T631" s="34"/>
      <c r="V631" s="3"/>
      <c r="W631" s="34"/>
      <c r="X631" s="34"/>
      <c r="Z631" s="3"/>
      <c r="AA631" s="34"/>
      <c r="AB631" s="34"/>
      <c r="AD631" s="3"/>
      <c r="AE631" s="35"/>
      <c r="AF631" s="3"/>
    </row>
    <row r="632" spans="4:32">
      <c r="D632" s="3"/>
      <c r="E632" s="3"/>
      <c r="F632" s="34"/>
      <c r="G632" s="34"/>
      <c r="H632" s="34"/>
      <c r="R632" s="3"/>
      <c r="S632" s="34"/>
      <c r="T632" s="34"/>
      <c r="V632" s="3"/>
      <c r="W632" s="34"/>
      <c r="X632" s="34"/>
      <c r="Z632" s="3"/>
      <c r="AA632" s="34"/>
      <c r="AB632" s="34"/>
      <c r="AD632" s="3"/>
      <c r="AE632" s="35"/>
      <c r="AF632" s="3"/>
    </row>
    <row r="633" spans="4:32">
      <c r="D633" s="3"/>
      <c r="E633" s="3"/>
      <c r="F633" s="34"/>
      <c r="G633" s="34"/>
      <c r="H633" s="34"/>
      <c r="R633" s="3"/>
      <c r="S633" s="34"/>
      <c r="T633" s="34"/>
      <c r="V633" s="3"/>
      <c r="W633" s="34"/>
      <c r="X633" s="34"/>
      <c r="Z633" s="3"/>
      <c r="AA633" s="34"/>
      <c r="AB633" s="34"/>
      <c r="AD633" s="3"/>
      <c r="AE633" s="35"/>
      <c r="AF633" s="3"/>
    </row>
    <row r="634" spans="4:32">
      <c r="D634" s="3"/>
      <c r="E634" s="3"/>
      <c r="F634" s="34"/>
      <c r="G634" s="34"/>
      <c r="H634" s="34"/>
      <c r="R634" s="3"/>
      <c r="S634" s="34"/>
      <c r="T634" s="34"/>
      <c r="V634" s="3"/>
      <c r="W634" s="34"/>
      <c r="X634" s="34"/>
      <c r="Z634" s="3"/>
      <c r="AA634" s="34"/>
      <c r="AB634" s="34"/>
      <c r="AD634" s="3"/>
      <c r="AE634" s="35"/>
      <c r="AF634" s="3"/>
    </row>
    <row r="635" spans="4:32">
      <c r="D635" s="3"/>
      <c r="E635" s="3"/>
      <c r="F635" s="34"/>
      <c r="G635" s="34"/>
      <c r="H635" s="34"/>
      <c r="R635" s="3"/>
      <c r="S635" s="34"/>
      <c r="T635" s="34"/>
      <c r="V635" s="3"/>
      <c r="W635" s="34"/>
      <c r="X635" s="34"/>
      <c r="Z635" s="3"/>
      <c r="AA635" s="34"/>
      <c r="AB635" s="34"/>
      <c r="AD635" s="3"/>
      <c r="AE635" s="35"/>
      <c r="AF635" s="3"/>
    </row>
    <row r="636" spans="4:32">
      <c r="D636" s="3"/>
      <c r="E636" s="3"/>
      <c r="F636" s="34"/>
      <c r="G636" s="34"/>
      <c r="H636" s="34"/>
      <c r="R636" s="3"/>
      <c r="S636" s="34"/>
      <c r="T636" s="34"/>
      <c r="V636" s="3"/>
      <c r="W636" s="34"/>
      <c r="X636" s="34"/>
      <c r="Z636" s="3"/>
      <c r="AA636" s="34"/>
      <c r="AB636" s="34"/>
      <c r="AD636" s="3"/>
      <c r="AE636" s="35"/>
      <c r="AF636" s="3"/>
    </row>
    <row r="637" spans="4:32">
      <c r="D637" s="3"/>
      <c r="E637" s="3"/>
      <c r="F637" s="34"/>
      <c r="G637" s="34"/>
      <c r="H637" s="34"/>
      <c r="R637" s="3"/>
      <c r="S637" s="34"/>
      <c r="T637" s="34"/>
      <c r="V637" s="3"/>
      <c r="W637" s="34"/>
      <c r="X637" s="34"/>
      <c r="Z637" s="3"/>
      <c r="AA637" s="34"/>
      <c r="AB637" s="34"/>
      <c r="AD637" s="3"/>
      <c r="AE637" s="35"/>
      <c r="AF637" s="3"/>
    </row>
    <row r="638" spans="4:32">
      <c r="D638" s="3"/>
      <c r="E638" s="3"/>
      <c r="F638" s="34"/>
      <c r="G638" s="34"/>
      <c r="H638" s="34"/>
      <c r="R638" s="3"/>
      <c r="S638" s="34"/>
      <c r="T638" s="34"/>
      <c r="V638" s="3"/>
      <c r="W638" s="34"/>
      <c r="X638" s="34"/>
      <c r="Z638" s="3"/>
      <c r="AA638" s="34"/>
      <c r="AB638" s="34"/>
      <c r="AD638" s="3"/>
      <c r="AE638" s="35"/>
      <c r="AF638" s="3"/>
    </row>
    <row r="639" spans="4:32">
      <c r="D639" s="3"/>
      <c r="E639" s="3"/>
      <c r="F639" s="34"/>
      <c r="G639" s="34"/>
      <c r="H639" s="34"/>
      <c r="R639" s="3"/>
      <c r="S639" s="34"/>
      <c r="T639" s="34"/>
      <c r="V639" s="3"/>
      <c r="W639" s="34"/>
      <c r="X639" s="34"/>
      <c r="Z639" s="3"/>
      <c r="AA639" s="34"/>
      <c r="AB639" s="34"/>
      <c r="AD639" s="3"/>
      <c r="AE639" s="35"/>
      <c r="AF639" s="3"/>
    </row>
    <row r="640" spans="4:32">
      <c r="D640" s="3"/>
      <c r="E640" s="3"/>
      <c r="F640" s="34"/>
      <c r="G640" s="34"/>
      <c r="H640" s="34"/>
      <c r="R640" s="3"/>
      <c r="S640" s="34"/>
      <c r="T640" s="34"/>
      <c r="V640" s="3"/>
      <c r="W640" s="34"/>
      <c r="X640" s="34"/>
      <c r="Z640" s="3"/>
      <c r="AA640" s="34"/>
      <c r="AB640" s="34"/>
      <c r="AD640" s="3"/>
      <c r="AE640" s="35"/>
      <c r="AF640" s="3"/>
    </row>
    <row r="641" spans="4:32">
      <c r="D641" s="3"/>
      <c r="E641" s="3"/>
      <c r="F641" s="34"/>
      <c r="G641" s="34"/>
      <c r="H641" s="34"/>
      <c r="R641" s="3"/>
      <c r="S641" s="34"/>
      <c r="T641" s="34"/>
      <c r="V641" s="3"/>
      <c r="W641" s="34"/>
      <c r="X641" s="34"/>
      <c r="Z641" s="3"/>
      <c r="AA641" s="34"/>
      <c r="AB641" s="34"/>
      <c r="AD641" s="3"/>
      <c r="AE641" s="35"/>
      <c r="AF641" s="3"/>
    </row>
    <row r="642" spans="4:32">
      <c r="D642" s="3"/>
      <c r="E642" s="3"/>
      <c r="F642" s="34"/>
      <c r="G642" s="34"/>
      <c r="H642" s="34"/>
      <c r="R642" s="3"/>
      <c r="S642" s="34"/>
      <c r="T642" s="34"/>
      <c r="V642" s="3"/>
      <c r="W642" s="34"/>
      <c r="X642" s="34"/>
      <c r="Z642" s="3"/>
      <c r="AA642" s="34"/>
      <c r="AB642" s="34"/>
      <c r="AD642" s="3"/>
      <c r="AE642" s="35"/>
      <c r="AF642" s="3"/>
    </row>
    <row r="643" spans="4:32">
      <c r="D643" s="3"/>
      <c r="E643" s="3"/>
      <c r="F643" s="34"/>
      <c r="G643" s="34"/>
      <c r="H643" s="34"/>
      <c r="R643" s="3"/>
      <c r="S643" s="34"/>
      <c r="T643" s="34"/>
      <c r="V643" s="3"/>
      <c r="W643" s="34"/>
      <c r="X643" s="34"/>
      <c r="Z643" s="3"/>
      <c r="AA643" s="34"/>
      <c r="AB643" s="34"/>
      <c r="AD643" s="3"/>
      <c r="AE643" s="35"/>
      <c r="AF643" s="3"/>
    </row>
    <row r="644" spans="4:32">
      <c r="D644" s="3"/>
      <c r="E644" s="3"/>
      <c r="F644" s="34"/>
      <c r="G644" s="34"/>
      <c r="H644" s="34"/>
      <c r="R644" s="3"/>
      <c r="S644" s="34"/>
      <c r="T644" s="34"/>
      <c r="V644" s="3"/>
      <c r="W644" s="34"/>
      <c r="X644" s="34"/>
      <c r="Z644" s="3"/>
      <c r="AA644" s="34"/>
      <c r="AB644" s="34"/>
      <c r="AD644" s="3"/>
      <c r="AE644" s="35"/>
      <c r="AF644" s="3"/>
    </row>
    <row r="645" spans="4:32">
      <c r="D645" s="3"/>
      <c r="E645" s="3"/>
      <c r="F645" s="34"/>
      <c r="G645" s="34"/>
      <c r="H645" s="34"/>
      <c r="R645" s="3"/>
      <c r="S645" s="34"/>
      <c r="T645" s="34"/>
      <c r="V645" s="3"/>
      <c r="W645" s="34"/>
      <c r="X645" s="34"/>
      <c r="Z645" s="3"/>
      <c r="AA645" s="34"/>
      <c r="AB645" s="34"/>
      <c r="AD645" s="3"/>
      <c r="AE645" s="35"/>
      <c r="AF645" s="3"/>
    </row>
    <row r="646" spans="4:32">
      <c r="D646" s="3"/>
      <c r="E646" s="3"/>
      <c r="F646" s="34"/>
      <c r="G646" s="34"/>
      <c r="H646" s="34"/>
      <c r="R646" s="3"/>
      <c r="S646" s="34"/>
      <c r="T646" s="34"/>
      <c r="V646" s="3"/>
      <c r="W646" s="34"/>
      <c r="X646" s="34"/>
      <c r="Z646" s="3"/>
      <c r="AA646" s="34"/>
      <c r="AB646" s="34"/>
      <c r="AD646" s="3"/>
      <c r="AE646" s="35"/>
      <c r="AF646" s="3"/>
    </row>
    <row r="647" spans="4:32">
      <c r="D647" s="3"/>
      <c r="E647" s="3"/>
      <c r="F647" s="34"/>
      <c r="G647" s="34"/>
      <c r="H647" s="34"/>
      <c r="R647" s="3"/>
      <c r="S647" s="34"/>
      <c r="T647" s="34"/>
      <c r="V647" s="3"/>
      <c r="W647" s="34"/>
      <c r="X647" s="34"/>
      <c r="Z647" s="3"/>
      <c r="AA647" s="34"/>
      <c r="AB647" s="34"/>
      <c r="AD647" s="3"/>
      <c r="AE647" s="35"/>
      <c r="AF647" s="3"/>
    </row>
    <row r="648" spans="4:32">
      <c r="D648" s="3"/>
      <c r="E648" s="3"/>
      <c r="F648" s="34"/>
      <c r="G648" s="34"/>
      <c r="H648" s="34"/>
      <c r="R648" s="3"/>
      <c r="S648" s="34"/>
      <c r="T648" s="34"/>
      <c r="V648" s="3"/>
      <c r="W648" s="34"/>
      <c r="X648" s="34"/>
      <c r="Z648" s="3"/>
      <c r="AA648" s="34"/>
      <c r="AB648" s="34"/>
      <c r="AD648" s="3"/>
      <c r="AE648" s="35"/>
      <c r="AF648" s="3"/>
    </row>
    <row r="649" spans="4:32">
      <c r="D649" s="3"/>
      <c r="E649" s="3"/>
      <c r="F649" s="34"/>
      <c r="G649" s="34"/>
      <c r="H649" s="34"/>
      <c r="R649" s="3"/>
      <c r="S649" s="34"/>
      <c r="T649" s="34"/>
      <c r="V649" s="3"/>
      <c r="W649" s="34"/>
      <c r="X649" s="34"/>
      <c r="Z649" s="3"/>
      <c r="AA649" s="34"/>
      <c r="AB649" s="34"/>
      <c r="AD649" s="3"/>
      <c r="AE649" s="35"/>
      <c r="AF649" s="3"/>
    </row>
    <row r="650" spans="4:32">
      <c r="D650" s="3"/>
      <c r="E650" s="3"/>
      <c r="F650" s="34"/>
      <c r="G650" s="34"/>
      <c r="H650" s="34"/>
      <c r="R650" s="3"/>
      <c r="S650" s="34"/>
      <c r="T650" s="34"/>
      <c r="V650" s="3"/>
      <c r="W650" s="34"/>
      <c r="X650" s="34"/>
      <c r="Z650" s="3"/>
      <c r="AA650" s="34"/>
      <c r="AB650" s="34"/>
      <c r="AD650" s="3"/>
      <c r="AE650" s="35"/>
      <c r="AF650" s="3"/>
    </row>
    <row r="651" spans="4:32">
      <c r="D651" s="3"/>
      <c r="E651" s="3"/>
      <c r="F651" s="34"/>
      <c r="G651" s="34"/>
      <c r="H651" s="34"/>
      <c r="R651" s="3"/>
      <c r="S651" s="34"/>
      <c r="T651" s="34"/>
      <c r="V651" s="3"/>
      <c r="W651" s="34"/>
      <c r="X651" s="34"/>
      <c r="Z651" s="3"/>
      <c r="AA651" s="34"/>
      <c r="AB651" s="34"/>
      <c r="AD651" s="3"/>
      <c r="AE651" s="35"/>
      <c r="AF651" s="3"/>
    </row>
    <row r="652" spans="4:32">
      <c r="D652" s="3"/>
      <c r="E652" s="3"/>
      <c r="F652" s="34"/>
      <c r="G652" s="34"/>
      <c r="H652" s="34"/>
      <c r="R652" s="3"/>
      <c r="S652" s="34"/>
      <c r="T652" s="34"/>
      <c r="V652" s="3"/>
      <c r="W652" s="34"/>
      <c r="X652" s="34"/>
      <c r="Z652" s="3"/>
      <c r="AA652" s="34"/>
      <c r="AB652" s="34"/>
      <c r="AD652" s="3"/>
      <c r="AE652" s="35"/>
      <c r="AF652" s="3"/>
    </row>
    <row r="653" spans="4:32">
      <c r="D653" s="3"/>
      <c r="E653" s="3"/>
      <c r="F653" s="34"/>
      <c r="G653" s="34"/>
      <c r="H653" s="34"/>
      <c r="R653" s="3"/>
      <c r="S653" s="34"/>
      <c r="T653" s="34"/>
      <c r="V653" s="3"/>
      <c r="W653" s="34"/>
      <c r="X653" s="34"/>
      <c r="Z653" s="3"/>
      <c r="AA653" s="34"/>
      <c r="AB653" s="34"/>
      <c r="AD653" s="3"/>
      <c r="AE653" s="35"/>
      <c r="AF653" s="3"/>
    </row>
    <row r="654" spans="4:32">
      <c r="D654" s="3"/>
      <c r="E654" s="3"/>
      <c r="F654" s="34"/>
      <c r="G654" s="34"/>
      <c r="H654" s="34"/>
      <c r="R654" s="3"/>
      <c r="S654" s="34"/>
      <c r="T654" s="34"/>
      <c r="V654" s="3"/>
      <c r="W654" s="34"/>
      <c r="X654" s="34"/>
      <c r="Z654" s="3"/>
      <c r="AA654" s="34"/>
      <c r="AB654" s="34"/>
      <c r="AD654" s="3"/>
      <c r="AE654" s="35"/>
      <c r="AF654" s="3"/>
    </row>
    <row r="655" spans="4:32">
      <c r="D655" s="3"/>
      <c r="E655" s="3"/>
      <c r="F655" s="34"/>
      <c r="G655" s="34"/>
      <c r="H655" s="34"/>
      <c r="R655" s="3"/>
      <c r="S655" s="34"/>
      <c r="T655" s="34"/>
      <c r="V655" s="3"/>
      <c r="W655" s="34"/>
      <c r="X655" s="34"/>
      <c r="Z655" s="3"/>
      <c r="AA655" s="34"/>
      <c r="AB655" s="34"/>
      <c r="AD655" s="3"/>
      <c r="AE655" s="35"/>
      <c r="AF655" s="3"/>
    </row>
    <row r="656" spans="4:32">
      <c r="D656" s="3"/>
      <c r="E656" s="3"/>
      <c r="F656" s="34"/>
      <c r="G656" s="34"/>
      <c r="H656" s="34"/>
      <c r="R656" s="3"/>
      <c r="S656" s="34"/>
      <c r="T656" s="34"/>
      <c r="V656" s="3"/>
      <c r="W656" s="34"/>
      <c r="X656" s="34"/>
      <c r="Z656" s="3"/>
      <c r="AA656" s="34"/>
      <c r="AB656" s="34"/>
      <c r="AD656" s="3"/>
      <c r="AE656" s="35"/>
      <c r="AF656" s="3"/>
    </row>
    <row r="657" spans="4:32">
      <c r="D657" s="3"/>
      <c r="E657" s="3"/>
      <c r="F657" s="34"/>
      <c r="G657" s="34"/>
      <c r="H657" s="34"/>
      <c r="R657" s="3"/>
      <c r="S657" s="34"/>
      <c r="T657" s="34"/>
      <c r="V657" s="3"/>
      <c r="W657" s="34"/>
      <c r="X657" s="34"/>
      <c r="Z657" s="3"/>
      <c r="AA657" s="34"/>
      <c r="AB657" s="34"/>
      <c r="AD657" s="3"/>
      <c r="AE657" s="35"/>
      <c r="AF657" s="3"/>
    </row>
    <row r="658" spans="4:32">
      <c r="D658" s="3"/>
      <c r="E658" s="3"/>
      <c r="F658" s="34"/>
      <c r="G658" s="34"/>
      <c r="H658" s="34"/>
      <c r="R658" s="3"/>
      <c r="S658" s="34"/>
      <c r="T658" s="34"/>
      <c r="V658" s="3"/>
      <c r="W658" s="34"/>
      <c r="X658" s="34"/>
      <c r="Z658" s="3"/>
      <c r="AA658" s="34"/>
      <c r="AB658" s="34"/>
      <c r="AD658" s="3"/>
      <c r="AE658" s="35"/>
      <c r="AF658" s="3"/>
    </row>
    <row r="659" spans="4:32">
      <c r="D659" s="3"/>
      <c r="E659" s="3"/>
      <c r="F659" s="34"/>
      <c r="G659" s="34"/>
      <c r="H659" s="34"/>
      <c r="R659" s="3"/>
      <c r="S659" s="34"/>
      <c r="T659" s="34"/>
      <c r="V659" s="3"/>
      <c r="W659" s="34"/>
      <c r="X659" s="34"/>
      <c r="Z659" s="3"/>
      <c r="AA659" s="34"/>
      <c r="AB659" s="34"/>
      <c r="AD659" s="3"/>
      <c r="AE659" s="35"/>
      <c r="AF659" s="3"/>
    </row>
    <row r="660" spans="4:32">
      <c r="D660" s="3"/>
      <c r="E660" s="3"/>
      <c r="F660" s="34"/>
      <c r="G660" s="34"/>
      <c r="H660" s="34"/>
      <c r="R660" s="3"/>
      <c r="S660" s="34"/>
      <c r="T660" s="34"/>
      <c r="V660" s="3"/>
      <c r="W660" s="34"/>
      <c r="X660" s="34"/>
      <c r="Z660" s="3"/>
      <c r="AA660" s="34"/>
      <c r="AB660" s="34"/>
      <c r="AD660" s="3"/>
      <c r="AE660" s="35"/>
      <c r="AF660" s="3"/>
    </row>
    <row r="661" spans="4:32">
      <c r="D661" s="3"/>
      <c r="E661" s="3"/>
      <c r="F661" s="34"/>
      <c r="G661" s="34"/>
      <c r="H661" s="34"/>
      <c r="R661" s="3"/>
      <c r="S661" s="34"/>
      <c r="T661" s="34"/>
      <c r="V661" s="3"/>
      <c r="W661" s="34"/>
      <c r="X661" s="34"/>
      <c r="Z661" s="3"/>
      <c r="AA661" s="34"/>
      <c r="AB661" s="34"/>
      <c r="AD661" s="3"/>
      <c r="AE661" s="35"/>
      <c r="AF661" s="3"/>
    </row>
    <row r="662" spans="4:32">
      <c r="D662" s="3"/>
      <c r="E662" s="3"/>
      <c r="F662" s="34"/>
      <c r="G662" s="34"/>
      <c r="H662" s="34"/>
      <c r="R662" s="3"/>
      <c r="S662" s="34"/>
      <c r="T662" s="34"/>
      <c r="V662" s="3"/>
      <c r="W662" s="34"/>
      <c r="X662" s="34"/>
      <c r="Z662" s="3"/>
      <c r="AA662" s="34"/>
      <c r="AB662" s="34"/>
      <c r="AD662" s="3"/>
      <c r="AE662" s="35"/>
      <c r="AF662" s="3"/>
    </row>
    <row r="663" spans="4:32">
      <c r="D663" s="3"/>
      <c r="E663" s="3"/>
      <c r="F663" s="34"/>
      <c r="G663" s="34"/>
      <c r="H663" s="34"/>
      <c r="R663" s="3"/>
      <c r="S663" s="34"/>
      <c r="T663" s="34"/>
      <c r="V663" s="3"/>
      <c r="W663" s="34"/>
      <c r="X663" s="34"/>
      <c r="Z663" s="3"/>
      <c r="AA663" s="34"/>
      <c r="AB663" s="34"/>
      <c r="AD663" s="3"/>
      <c r="AE663" s="35"/>
      <c r="AF663" s="3"/>
    </row>
    <row r="664" spans="4:32">
      <c r="D664" s="3"/>
      <c r="E664" s="3"/>
      <c r="F664" s="34"/>
      <c r="G664" s="34"/>
      <c r="H664" s="34"/>
      <c r="R664" s="3"/>
      <c r="S664" s="34"/>
      <c r="T664" s="34"/>
      <c r="V664" s="3"/>
      <c r="W664" s="34"/>
      <c r="X664" s="34"/>
      <c r="Z664" s="3"/>
      <c r="AA664" s="34"/>
      <c r="AB664" s="34"/>
      <c r="AD664" s="3"/>
      <c r="AE664" s="35"/>
      <c r="AF664" s="3"/>
    </row>
    <row r="665" spans="4:32">
      <c r="D665" s="3"/>
      <c r="E665" s="3"/>
      <c r="F665" s="34"/>
      <c r="G665" s="34"/>
      <c r="H665" s="34"/>
      <c r="R665" s="3"/>
      <c r="S665" s="34"/>
      <c r="T665" s="34"/>
      <c r="V665" s="3"/>
      <c r="W665" s="34"/>
      <c r="X665" s="34"/>
      <c r="Z665" s="3"/>
      <c r="AA665" s="34"/>
      <c r="AB665" s="34"/>
      <c r="AD665" s="3"/>
      <c r="AE665" s="35"/>
      <c r="AF665" s="3"/>
    </row>
    <row r="666" spans="4:32">
      <c r="D666" s="3"/>
      <c r="E666" s="3"/>
      <c r="F666" s="34"/>
      <c r="G666" s="34"/>
      <c r="H666" s="34"/>
      <c r="R666" s="3"/>
      <c r="S666" s="34"/>
      <c r="T666" s="34"/>
      <c r="V666" s="3"/>
      <c r="W666" s="34"/>
      <c r="X666" s="34"/>
      <c r="Z666" s="3"/>
      <c r="AA666" s="34"/>
      <c r="AB666" s="34"/>
      <c r="AD666" s="3"/>
      <c r="AE666" s="35"/>
      <c r="AF666" s="3"/>
    </row>
    <row r="667" spans="4:32">
      <c r="D667" s="3"/>
      <c r="E667" s="3"/>
      <c r="F667" s="34"/>
      <c r="G667" s="34"/>
      <c r="H667" s="34"/>
      <c r="R667" s="3"/>
      <c r="S667" s="34"/>
      <c r="T667" s="34"/>
      <c r="V667" s="3"/>
      <c r="W667" s="34"/>
      <c r="X667" s="34"/>
      <c r="Z667" s="3"/>
      <c r="AA667" s="34"/>
      <c r="AB667" s="34"/>
      <c r="AD667" s="3"/>
      <c r="AE667" s="35"/>
      <c r="AF667" s="3"/>
    </row>
    <row r="668" spans="4:32">
      <c r="D668" s="3"/>
      <c r="E668" s="3"/>
      <c r="F668" s="34"/>
      <c r="G668" s="34"/>
      <c r="H668" s="34"/>
      <c r="R668" s="3"/>
      <c r="S668" s="34"/>
      <c r="T668" s="34"/>
      <c r="V668" s="3"/>
      <c r="W668" s="34"/>
      <c r="X668" s="34"/>
      <c r="Z668" s="3"/>
      <c r="AA668" s="34"/>
      <c r="AB668" s="34"/>
      <c r="AD668" s="3"/>
      <c r="AE668" s="35"/>
      <c r="AF668" s="3"/>
    </row>
    <row r="669" spans="4:32">
      <c r="D669" s="3"/>
      <c r="E669" s="3"/>
      <c r="F669" s="34"/>
      <c r="G669" s="34"/>
      <c r="H669" s="34"/>
      <c r="R669" s="3"/>
      <c r="S669" s="34"/>
      <c r="T669" s="34"/>
      <c r="V669" s="3"/>
      <c r="W669" s="34"/>
      <c r="X669" s="34"/>
      <c r="Z669" s="3"/>
      <c r="AA669" s="34"/>
      <c r="AB669" s="34"/>
      <c r="AD669" s="3"/>
      <c r="AE669" s="35"/>
      <c r="AF669" s="3"/>
    </row>
    <row r="670" spans="4:32">
      <c r="D670" s="3"/>
      <c r="E670" s="3"/>
      <c r="F670" s="34"/>
      <c r="G670" s="34"/>
      <c r="H670" s="34"/>
      <c r="R670" s="3"/>
      <c r="S670" s="34"/>
      <c r="T670" s="34"/>
      <c r="V670" s="3"/>
      <c r="W670" s="34"/>
      <c r="X670" s="34"/>
      <c r="Z670" s="3"/>
      <c r="AA670" s="34"/>
      <c r="AB670" s="34"/>
      <c r="AD670" s="3"/>
      <c r="AE670" s="35"/>
      <c r="AF670" s="3"/>
    </row>
    <row r="671" spans="4:32">
      <c r="D671" s="3"/>
      <c r="E671" s="3"/>
      <c r="F671" s="34"/>
      <c r="G671" s="34"/>
      <c r="H671" s="34"/>
      <c r="R671" s="3"/>
      <c r="S671" s="34"/>
      <c r="T671" s="34"/>
      <c r="V671" s="3"/>
      <c r="W671" s="34"/>
      <c r="X671" s="34"/>
      <c r="Z671" s="3"/>
      <c r="AA671" s="34"/>
      <c r="AB671" s="34"/>
      <c r="AD671" s="3"/>
      <c r="AE671" s="35"/>
      <c r="AF671" s="3"/>
    </row>
    <row r="672" spans="4:32">
      <c r="D672" s="3"/>
      <c r="E672" s="3"/>
      <c r="F672" s="34"/>
      <c r="G672" s="34"/>
      <c r="H672" s="34"/>
      <c r="R672" s="3"/>
      <c r="S672" s="34"/>
      <c r="T672" s="34"/>
      <c r="V672" s="3"/>
      <c r="W672" s="34"/>
      <c r="X672" s="34"/>
      <c r="Z672" s="3"/>
      <c r="AA672" s="34"/>
      <c r="AB672" s="34"/>
      <c r="AD672" s="3"/>
      <c r="AE672" s="35"/>
      <c r="AF672" s="3"/>
    </row>
    <row r="673" spans="4:32">
      <c r="D673" s="3"/>
      <c r="E673" s="3"/>
      <c r="F673" s="34"/>
      <c r="G673" s="34"/>
      <c r="H673" s="34"/>
      <c r="R673" s="3"/>
      <c r="S673" s="34"/>
      <c r="T673" s="34"/>
      <c r="V673" s="3"/>
      <c r="W673" s="34"/>
      <c r="X673" s="34"/>
      <c r="Z673" s="3"/>
      <c r="AA673" s="34"/>
      <c r="AB673" s="34"/>
      <c r="AD673" s="3"/>
      <c r="AE673" s="35"/>
      <c r="AF673" s="3"/>
    </row>
    <row r="674" spans="4:32">
      <c r="D674" s="3"/>
      <c r="E674" s="3"/>
      <c r="F674" s="34"/>
      <c r="G674" s="34"/>
      <c r="H674" s="34"/>
      <c r="R674" s="3"/>
      <c r="S674" s="34"/>
      <c r="T674" s="34"/>
      <c r="V674" s="3"/>
      <c r="W674" s="34"/>
      <c r="X674" s="34"/>
      <c r="Z674" s="3"/>
      <c r="AA674" s="34"/>
      <c r="AB674" s="34"/>
      <c r="AD674" s="3"/>
      <c r="AE674" s="35"/>
      <c r="AF674" s="3"/>
    </row>
    <row r="675" spans="4:32">
      <c r="D675" s="3"/>
      <c r="E675" s="3"/>
      <c r="F675" s="34"/>
      <c r="G675" s="34"/>
      <c r="H675" s="34"/>
      <c r="R675" s="3"/>
      <c r="S675" s="34"/>
      <c r="T675" s="34"/>
      <c r="V675" s="3"/>
      <c r="W675" s="34"/>
      <c r="X675" s="34"/>
      <c r="Z675" s="3"/>
      <c r="AA675" s="34"/>
      <c r="AB675" s="34"/>
      <c r="AD675" s="3"/>
      <c r="AE675" s="35"/>
      <c r="AF675" s="3"/>
    </row>
    <row r="676" spans="4:32">
      <c r="D676" s="3"/>
      <c r="E676" s="3"/>
      <c r="F676" s="34"/>
      <c r="G676" s="34"/>
      <c r="H676" s="34"/>
      <c r="R676" s="3"/>
      <c r="S676" s="34"/>
      <c r="T676" s="34"/>
      <c r="V676" s="3"/>
      <c r="W676" s="34"/>
      <c r="X676" s="34"/>
      <c r="Z676" s="3"/>
      <c r="AA676" s="34"/>
      <c r="AB676" s="34"/>
      <c r="AD676" s="3"/>
      <c r="AE676" s="35"/>
      <c r="AF676" s="3"/>
    </row>
    <row r="677" spans="4:32">
      <c r="D677" s="3"/>
      <c r="E677" s="3"/>
      <c r="F677" s="34"/>
      <c r="G677" s="34"/>
      <c r="H677" s="34"/>
      <c r="R677" s="3"/>
      <c r="S677" s="34"/>
      <c r="T677" s="34"/>
      <c r="V677" s="3"/>
      <c r="W677" s="34"/>
      <c r="X677" s="34"/>
      <c r="Z677" s="3"/>
      <c r="AA677" s="34"/>
      <c r="AB677" s="34"/>
      <c r="AD677" s="3"/>
      <c r="AE677" s="35"/>
      <c r="AF677" s="3"/>
    </row>
    <row r="678" spans="4:32">
      <c r="D678" s="3"/>
      <c r="E678" s="3"/>
      <c r="F678" s="34"/>
      <c r="G678" s="34"/>
      <c r="H678" s="34"/>
      <c r="R678" s="3"/>
      <c r="S678" s="34"/>
      <c r="T678" s="34"/>
      <c r="V678" s="3"/>
      <c r="W678" s="34"/>
      <c r="X678" s="34"/>
      <c r="Z678" s="3"/>
      <c r="AA678" s="34"/>
      <c r="AB678" s="34"/>
      <c r="AD678" s="3"/>
      <c r="AE678" s="35"/>
      <c r="AF678" s="3"/>
    </row>
    <row r="679" spans="4:32">
      <c r="D679" s="3"/>
      <c r="E679" s="3"/>
      <c r="F679" s="34"/>
      <c r="G679" s="34"/>
      <c r="H679" s="34"/>
      <c r="R679" s="3"/>
      <c r="S679" s="34"/>
      <c r="T679" s="34"/>
      <c r="V679" s="3"/>
      <c r="W679" s="34"/>
      <c r="X679" s="34"/>
      <c r="Z679" s="3"/>
      <c r="AA679" s="34"/>
      <c r="AB679" s="34"/>
      <c r="AD679" s="3"/>
      <c r="AE679" s="35"/>
      <c r="AF679" s="3"/>
    </row>
    <row r="680" spans="4:32">
      <c r="D680" s="3"/>
      <c r="E680" s="3"/>
      <c r="F680" s="34"/>
      <c r="G680" s="34"/>
      <c r="H680" s="34"/>
      <c r="R680" s="3"/>
      <c r="S680" s="34"/>
      <c r="T680" s="34"/>
      <c r="V680" s="3"/>
      <c r="W680" s="34"/>
      <c r="X680" s="34"/>
      <c r="Z680" s="3"/>
      <c r="AA680" s="34"/>
      <c r="AB680" s="34"/>
      <c r="AD680" s="3"/>
      <c r="AE680" s="35"/>
      <c r="AF680" s="3"/>
    </row>
    <row r="681" spans="4:32">
      <c r="D681" s="3"/>
      <c r="E681" s="3"/>
      <c r="F681" s="34"/>
      <c r="G681" s="34"/>
      <c r="H681" s="34"/>
      <c r="R681" s="3"/>
      <c r="S681" s="34"/>
      <c r="T681" s="34"/>
      <c r="V681" s="3"/>
      <c r="W681" s="34"/>
      <c r="X681" s="34"/>
      <c r="Z681" s="3"/>
      <c r="AA681" s="34"/>
      <c r="AB681" s="34"/>
      <c r="AD681" s="3"/>
      <c r="AE681" s="35"/>
      <c r="AF681" s="3"/>
    </row>
    <row r="682" spans="4:32">
      <c r="D682" s="3"/>
      <c r="E682" s="3"/>
      <c r="F682" s="34"/>
      <c r="G682" s="34"/>
      <c r="H682" s="34"/>
      <c r="R682" s="3"/>
      <c r="S682" s="34"/>
      <c r="T682" s="34"/>
      <c r="V682" s="3"/>
      <c r="W682" s="34"/>
      <c r="X682" s="34"/>
      <c r="Z682" s="3"/>
      <c r="AA682" s="34"/>
      <c r="AB682" s="34"/>
      <c r="AD682" s="3"/>
      <c r="AE682" s="35"/>
      <c r="AF682" s="3"/>
    </row>
    <row r="683" spans="4:32">
      <c r="D683" s="3"/>
      <c r="E683" s="3"/>
      <c r="F683" s="34"/>
      <c r="G683" s="34"/>
      <c r="H683" s="34"/>
      <c r="R683" s="3"/>
      <c r="S683" s="34"/>
      <c r="T683" s="34"/>
      <c r="V683" s="3"/>
      <c r="W683" s="34"/>
      <c r="X683" s="34"/>
      <c r="Z683" s="3"/>
      <c r="AA683" s="34"/>
      <c r="AB683" s="34"/>
      <c r="AD683" s="3"/>
      <c r="AE683" s="35"/>
      <c r="AF683" s="3"/>
    </row>
    <row r="684" spans="4:32">
      <c r="D684" s="3"/>
      <c r="E684" s="3"/>
      <c r="F684" s="34"/>
      <c r="G684" s="34"/>
      <c r="H684" s="34"/>
      <c r="R684" s="3"/>
      <c r="S684" s="34"/>
      <c r="T684" s="34"/>
      <c r="V684" s="3"/>
      <c r="W684" s="34"/>
      <c r="X684" s="34"/>
      <c r="Z684" s="3"/>
      <c r="AA684" s="34"/>
      <c r="AB684" s="34"/>
      <c r="AD684" s="3"/>
      <c r="AE684" s="35"/>
      <c r="AF684" s="3"/>
    </row>
    <row r="685" spans="4:32">
      <c r="D685" s="3"/>
      <c r="E685" s="3"/>
      <c r="F685" s="34"/>
      <c r="G685" s="34"/>
      <c r="H685" s="34"/>
      <c r="R685" s="3"/>
      <c r="S685" s="34"/>
      <c r="T685" s="34"/>
      <c r="V685" s="3"/>
      <c r="W685" s="34"/>
      <c r="X685" s="34"/>
      <c r="Z685" s="3"/>
      <c r="AA685" s="34"/>
      <c r="AB685" s="34"/>
      <c r="AD685" s="3"/>
      <c r="AE685" s="35"/>
      <c r="AF685" s="3"/>
    </row>
    <row r="686" spans="4:32">
      <c r="D686" s="3"/>
      <c r="E686" s="3"/>
      <c r="F686" s="34"/>
      <c r="G686" s="34"/>
      <c r="H686" s="34"/>
      <c r="R686" s="3"/>
      <c r="S686" s="34"/>
      <c r="T686" s="34"/>
      <c r="V686" s="3"/>
      <c r="W686" s="34"/>
      <c r="X686" s="34"/>
      <c r="Z686" s="3"/>
      <c r="AA686" s="34"/>
      <c r="AB686" s="34"/>
      <c r="AD686" s="3"/>
      <c r="AE686" s="35"/>
      <c r="AF686" s="3"/>
    </row>
    <row r="687" spans="4:32">
      <c r="D687" s="3"/>
      <c r="E687" s="3"/>
      <c r="F687" s="34"/>
      <c r="G687" s="34"/>
      <c r="H687" s="34"/>
      <c r="R687" s="3"/>
      <c r="S687" s="34"/>
      <c r="T687" s="34"/>
      <c r="V687" s="3"/>
      <c r="W687" s="34"/>
      <c r="X687" s="34"/>
      <c r="Z687" s="3"/>
      <c r="AA687" s="34"/>
      <c r="AB687" s="34"/>
      <c r="AD687" s="3"/>
      <c r="AE687" s="35"/>
      <c r="AF687" s="3"/>
    </row>
    <row r="688" spans="4:32">
      <c r="D688" s="3"/>
      <c r="E688" s="3"/>
      <c r="F688" s="34"/>
      <c r="G688" s="34"/>
      <c r="H688" s="34"/>
      <c r="R688" s="3"/>
      <c r="S688" s="34"/>
      <c r="T688" s="34"/>
      <c r="V688" s="3"/>
      <c r="W688" s="34"/>
      <c r="X688" s="34"/>
      <c r="Z688" s="3"/>
      <c r="AA688" s="34"/>
      <c r="AB688" s="34"/>
      <c r="AD688" s="3"/>
      <c r="AE688" s="35"/>
      <c r="AF688" s="3"/>
    </row>
    <row r="689" spans="4:32">
      <c r="D689" s="3"/>
      <c r="E689" s="3"/>
      <c r="F689" s="34"/>
      <c r="G689" s="34"/>
      <c r="H689" s="34"/>
      <c r="R689" s="3"/>
      <c r="S689" s="34"/>
      <c r="T689" s="34"/>
      <c r="V689" s="3"/>
      <c r="W689" s="34"/>
      <c r="X689" s="34"/>
      <c r="Z689" s="3"/>
      <c r="AA689" s="34"/>
      <c r="AB689" s="34"/>
      <c r="AD689" s="3"/>
      <c r="AE689" s="35"/>
      <c r="AF689" s="3"/>
    </row>
    <row r="690" spans="4:32">
      <c r="D690" s="3"/>
      <c r="E690" s="3"/>
      <c r="F690" s="34"/>
      <c r="G690" s="34"/>
      <c r="H690" s="34"/>
      <c r="R690" s="3"/>
      <c r="S690" s="34"/>
      <c r="T690" s="34"/>
      <c r="V690" s="3"/>
      <c r="W690" s="34"/>
      <c r="X690" s="34"/>
      <c r="Z690" s="3"/>
      <c r="AA690" s="34"/>
      <c r="AB690" s="34"/>
      <c r="AD690" s="3"/>
      <c r="AE690" s="35"/>
      <c r="AF690" s="3"/>
    </row>
    <row r="691" spans="4:32">
      <c r="D691" s="3"/>
      <c r="E691" s="3"/>
      <c r="F691" s="34"/>
      <c r="G691" s="34"/>
      <c r="H691" s="34"/>
      <c r="R691" s="3"/>
      <c r="S691" s="34"/>
      <c r="T691" s="34"/>
      <c r="V691" s="3"/>
      <c r="W691" s="34"/>
      <c r="X691" s="34"/>
      <c r="Z691" s="3"/>
      <c r="AA691" s="34"/>
      <c r="AB691" s="34"/>
      <c r="AD691" s="3"/>
      <c r="AE691" s="35"/>
      <c r="AF691" s="3"/>
    </row>
    <row r="692" spans="4:32">
      <c r="D692" s="3"/>
      <c r="E692" s="3"/>
      <c r="F692" s="34"/>
      <c r="G692" s="34"/>
      <c r="H692" s="34"/>
      <c r="R692" s="3"/>
      <c r="S692" s="34"/>
      <c r="T692" s="34"/>
      <c r="V692" s="3"/>
      <c r="W692" s="34"/>
      <c r="X692" s="34"/>
      <c r="Z692" s="3"/>
      <c r="AA692" s="34"/>
      <c r="AB692" s="34"/>
      <c r="AD692" s="3"/>
      <c r="AE692" s="35"/>
      <c r="AF692" s="3"/>
    </row>
    <row r="693" spans="4:32">
      <c r="D693" s="3"/>
      <c r="E693" s="3"/>
      <c r="F693" s="34"/>
      <c r="G693" s="34"/>
      <c r="H693" s="34"/>
      <c r="R693" s="3"/>
      <c r="S693" s="34"/>
      <c r="T693" s="34"/>
      <c r="V693" s="3"/>
      <c r="W693" s="34"/>
      <c r="X693" s="34"/>
      <c r="Z693" s="3"/>
      <c r="AA693" s="34"/>
      <c r="AB693" s="34"/>
      <c r="AD693" s="3"/>
      <c r="AE693" s="35"/>
      <c r="AF693" s="3"/>
    </row>
    <row r="694" spans="4:32">
      <c r="D694" s="3"/>
      <c r="E694" s="3"/>
      <c r="F694" s="34"/>
      <c r="G694" s="34"/>
      <c r="H694" s="34"/>
      <c r="R694" s="3"/>
      <c r="S694" s="34"/>
      <c r="T694" s="34"/>
      <c r="V694" s="3"/>
      <c r="W694" s="34"/>
      <c r="X694" s="34"/>
      <c r="Z694" s="3"/>
      <c r="AA694" s="34"/>
      <c r="AB694" s="34"/>
      <c r="AD694" s="3"/>
      <c r="AE694" s="35"/>
      <c r="AF694" s="3"/>
    </row>
    <row r="695" spans="4:32">
      <c r="D695" s="3"/>
      <c r="E695" s="3"/>
      <c r="F695" s="34"/>
      <c r="G695" s="34"/>
      <c r="H695" s="34"/>
      <c r="R695" s="3"/>
      <c r="S695" s="34"/>
      <c r="T695" s="34"/>
      <c r="V695" s="3"/>
      <c r="W695" s="34"/>
      <c r="X695" s="34"/>
      <c r="Z695" s="3"/>
      <c r="AA695" s="34"/>
      <c r="AB695" s="34"/>
      <c r="AD695" s="3"/>
      <c r="AE695" s="35"/>
      <c r="AF695" s="3"/>
    </row>
    <row r="696" spans="4:32">
      <c r="D696" s="3"/>
      <c r="E696" s="3"/>
      <c r="F696" s="34"/>
      <c r="G696" s="34"/>
      <c r="H696" s="34"/>
      <c r="R696" s="3"/>
      <c r="S696" s="34"/>
      <c r="T696" s="34"/>
      <c r="V696" s="3"/>
      <c r="W696" s="34"/>
      <c r="X696" s="34"/>
      <c r="Z696" s="3"/>
      <c r="AA696" s="34"/>
      <c r="AB696" s="34"/>
      <c r="AD696" s="3"/>
      <c r="AE696" s="35"/>
      <c r="AF696" s="3"/>
    </row>
    <row r="697" spans="4:32">
      <c r="D697" s="3"/>
      <c r="E697" s="3"/>
      <c r="F697" s="34"/>
      <c r="G697" s="34"/>
      <c r="H697" s="34"/>
      <c r="R697" s="3"/>
      <c r="S697" s="34"/>
      <c r="T697" s="34"/>
      <c r="V697" s="3"/>
      <c r="W697" s="34"/>
      <c r="X697" s="34"/>
      <c r="Z697" s="3"/>
      <c r="AA697" s="34"/>
      <c r="AB697" s="34"/>
      <c r="AD697" s="3"/>
      <c r="AE697" s="35"/>
      <c r="AF697" s="3"/>
    </row>
    <row r="698" spans="4:32">
      <c r="D698" s="3"/>
      <c r="E698" s="3"/>
      <c r="F698" s="34"/>
      <c r="G698" s="34"/>
      <c r="H698" s="34"/>
      <c r="R698" s="3"/>
      <c r="S698" s="34"/>
      <c r="T698" s="34"/>
      <c r="V698" s="3"/>
      <c r="W698" s="34"/>
      <c r="X698" s="34"/>
      <c r="Z698" s="3"/>
      <c r="AA698" s="34"/>
      <c r="AB698" s="34"/>
      <c r="AD698" s="3"/>
      <c r="AE698" s="35"/>
      <c r="AF698" s="3"/>
    </row>
    <row r="699" spans="4:32">
      <c r="D699" s="3"/>
      <c r="E699" s="3"/>
      <c r="F699" s="34"/>
      <c r="G699" s="34"/>
      <c r="H699" s="34"/>
      <c r="R699" s="3"/>
      <c r="S699" s="34"/>
      <c r="T699" s="34"/>
      <c r="V699" s="3"/>
      <c r="W699" s="34"/>
      <c r="X699" s="34"/>
      <c r="Z699" s="3"/>
      <c r="AA699" s="34"/>
      <c r="AB699" s="34"/>
      <c r="AD699" s="3"/>
      <c r="AE699" s="35"/>
      <c r="AF699" s="3"/>
    </row>
    <row r="700" spans="4:32">
      <c r="D700" s="3"/>
      <c r="E700" s="3"/>
      <c r="F700" s="34"/>
      <c r="G700" s="34"/>
      <c r="H700" s="34"/>
      <c r="R700" s="3"/>
      <c r="S700" s="34"/>
      <c r="T700" s="34"/>
      <c r="V700" s="3"/>
      <c r="W700" s="34"/>
      <c r="X700" s="34"/>
      <c r="Z700" s="3"/>
      <c r="AA700" s="34"/>
      <c r="AB700" s="34"/>
      <c r="AD700" s="3"/>
      <c r="AE700" s="35"/>
      <c r="AF700" s="3"/>
    </row>
    <row r="701" spans="4:32">
      <c r="D701" s="3"/>
      <c r="E701" s="3"/>
      <c r="F701" s="34"/>
      <c r="G701" s="34"/>
      <c r="H701" s="34"/>
      <c r="R701" s="3"/>
      <c r="S701" s="34"/>
      <c r="T701" s="34"/>
      <c r="V701" s="3"/>
      <c r="W701" s="34"/>
      <c r="X701" s="34"/>
      <c r="Z701" s="3"/>
      <c r="AA701" s="34"/>
      <c r="AB701" s="34"/>
      <c r="AD701" s="3"/>
      <c r="AE701" s="35"/>
      <c r="AF701" s="3"/>
    </row>
    <row r="702" spans="4:32">
      <c r="D702" s="3"/>
      <c r="E702" s="3"/>
      <c r="F702" s="34"/>
      <c r="G702" s="34"/>
      <c r="H702" s="34"/>
      <c r="R702" s="3"/>
      <c r="S702" s="34"/>
      <c r="T702" s="34"/>
      <c r="V702" s="3"/>
      <c r="W702" s="34"/>
      <c r="X702" s="34"/>
      <c r="Z702" s="3"/>
      <c r="AA702" s="34"/>
      <c r="AB702" s="34"/>
      <c r="AD702" s="3"/>
      <c r="AE702" s="35"/>
      <c r="AF702" s="3"/>
    </row>
    <row r="703" spans="4:32">
      <c r="D703" s="3"/>
      <c r="E703" s="3"/>
      <c r="F703" s="34"/>
      <c r="G703" s="34"/>
      <c r="H703" s="34"/>
      <c r="R703" s="3"/>
      <c r="S703" s="34"/>
      <c r="T703" s="34"/>
      <c r="V703" s="3"/>
      <c r="W703" s="34"/>
      <c r="X703" s="34"/>
      <c r="Z703" s="3"/>
      <c r="AA703" s="34"/>
      <c r="AB703" s="34"/>
      <c r="AD703" s="3"/>
      <c r="AE703" s="35"/>
      <c r="AF703" s="3"/>
    </row>
    <row r="704" spans="4:32">
      <c r="D704" s="3"/>
      <c r="E704" s="3"/>
      <c r="F704" s="34"/>
      <c r="G704" s="34"/>
      <c r="H704" s="34"/>
      <c r="R704" s="3"/>
      <c r="S704" s="34"/>
      <c r="T704" s="34"/>
      <c r="V704" s="3"/>
      <c r="W704" s="34"/>
      <c r="X704" s="34"/>
      <c r="Z704" s="3"/>
      <c r="AA704" s="34"/>
      <c r="AB704" s="34"/>
      <c r="AD704" s="3"/>
      <c r="AE704" s="35"/>
      <c r="AF704" s="3"/>
    </row>
    <row r="705" spans="4:32">
      <c r="D705" s="3"/>
      <c r="E705" s="3"/>
      <c r="F705" s="34"/>
      <c r="G705" s="34"/>
      <c r="H705" s="34"/>
      <c r="R705" s="3"/>
      <c r="S705" s="34"/>
      <c r="T705" s="34"/>
      <c r="V705" s="3"/>
      <c r="W705" s="34"/>
      <c r="X705" s="34"/>
      <c r="Z705" s="3"/>
      <c r="AA705" s="34"/>
      <c r="AB705" s="34"/>
      <c r="AD705" s="3"/>
      <c r="AE705" s="35"/>
      <c r="AF705" s="3"/>
    </row>
    <row r="706" spans="4:32">
      <c r="D706" s="3"/>
      <c r="E706" s="3"/>
      <c r="F706" s="34"/>
      <c r="G706" s="34"/>
      <c r="H706" s="34"/>
      <c r="R706" s="3"/>
      <c r="S706" s="34"/>
      <c r="T706" s="34"/>
      <c r="V706" s="3"/>
      <c r="W706" s="34"/>
      <c r="X706" s="34"/>
      <c r="Z706" s="3"/>
      <c r="AA706" s="34"/>
      <c r="AB706" s="34"/>
      <c r="AD706" s="3"/>
      <c r="AE706" s="35"/>
      <c r="AF706" s="3"/>
    </row>
    <row r="707" spans="4:32">
      <c r="D707" s="3"/>
      <c r="E707" s="3"/>
      <c r="F707" s="34"/>
      <c r="G707" s="34"/>
      <c r="H707" s="34"/>
      <c r="R707" s="3"/>
      <c r="S707" s="34"/>
      <c r="T707" s="34"/>
      <c r="V707" s="3"/>
      <c r="W707" s="34"/>
      <c r="X707" s="34"/>
      <c r="Z707" s="3"/>
      <c r="AA707" s="34"/>
      <c r="AB707" s="34"/>
      <c r="AD707" s="3"/>
      <c r="AE707" s="35"/>
      <c r="AF707" s="3"/>
    </row>
    <row r="708" spans="4:32">
      <c r="D708" s="3"/>
      <c r="E708" s="3"/>
      <c r="F708" s="34"/>
      <c r="G708" s="34"/>
      <c r="H708" s="34"/>
      <c r="R708" s="3"/>
      <c r="S708" s="34"/>
      <c r="T708" s="34"/>
      <c r="V708" s="3"/>
      <c r="W708" s="34"/>
      <c r="X708" s="34"/>
      <c r="Z708" s="3"/>
      <c r="AA708" s="34"/>
      <c r="AB708" s="34"/>
      <c r="AD708" s="3"/>
      <c r="AE708" s="35"/>
      <c r="AF708" s="3"/>
    </row>
    <row r="709" spans="4:32">
      <c r="D709" s="3"/>
      <c r="E709" s="3"/>
      <c r="F709" s="34"/>
      <c r="G709" s="34"/>
      <c r="H709" s="34"/>
      <c r="R709" s="3"/>
      <c r="S709" s="34"/>
      <c r="T709" s="34"/>
      <c r="V709" s="3"/>
      <c r="W709" s="34"/>
      <c r="X709" s="34"/>
      <c r="Z709" s="3"/>
      <c r="AA709" s="34"/>
      <c r="AB709" s="34"/>
      <c r="AD709" s="3"/>
      <c r="AE709" s="35"/>
      <c r="AF709" s="3"/>
    </row>
    <row r="710" spans="4:32">
      <c r="D710" s="3"/>
      <c r="E710" s="3"/>
      <c r="F710" s="34"/>
      <c r="G710" s="34"/>
      <c r="H710" s="34"/>
      <c r="R710" s="3"/>
      <c r="S710" s="34"/>
      <c r="T710" s="34"/>
      <c r="V710" s="3"/>
      <c r="W710" s="34"/>
      <c r="X710" s="34"/>
      <c r="Z710" s="3"/>
      <c r="AA710" s="34"/>
      <c r="AB710" s="34"/>
      <c r="AD710" s="3"/>
      <c r="AE710" s="35"/>
      <c r="AF710" s="3"/>
    </row>
    <row r="711" spans="4:32">
      <c r="D711" s="3"/>
      <c r="E711" s="3"/>
      <c r="F711" s="34"/>
      <c r="G711" s="34"/>
      <c r="H711" s="34"/>
      <c r="R711" s="3"/>
      <c r="S711" s="34"/>
      <c r="T711" s="34"/>
      <c r="V711" s="3"/>
      <c r="W711" s="34"/>
      <c r="X711" s="34"/>
      <c r="Z711" s="3"/>
      <c r="AA711" s="34"/>
      <c r="AB711" s="34"/>
      <c r="AD711" s="3"/>
      <c r="AE711" s="35"/>
      <c r="AF711" s="3"/>
    </row>
    <row r="712" spans="4:32">
      <c r="D712" s="3"/>
      <c r="E712" s="3"/>
      <c r="F712" s="34"/>
      <c r="G712" s="34"/>
      <c r="H712" s="34"/>
      <c r="R712" s="3"/>
      <c r="S712" s="34"/>
      <c r="T712" s="34"/>
      <c r="V712" s="3"/>
      <c r="W712" s="34"/>
      <c r="X712" s="34"/>
      <c r="Z712" s="3"/>
      <c r="AA712" s="34"/>
      <c r="AB712" s="34"/>
      <c r="AD712" s="3"/>
      <c r="AE712" s="35"/>
      <c r="AF712" s="3"/>
    </row>
    <row r="713" spans="4:32">
      <c r="D713" s="3"/>
      <c r="E713" s="3"/>
      <c r="F713" s="34"/>
      <c r="G713" s="34"/>
      <c r="H713" s="34"/>
      <c r="R713" s="3"/>
      <c r="S713" s="34"/>
      <c r="T713" s="34"/>
      <c r="V713" s="3"/>
      <c r="W713" s="34"/>
      <c r="X713" s="34"/>
      <c r="Z713" s="3"/>
      <c r="AA713" s="34"/>
      <c r="AB713" s="34"/>
      <c r="AD713" s="3"/>
      <c r="AE713" s="35"/>
      <c r="AF713" s="3"/>
    </row>
    <row r="714" spans="4:32">
      <c r="D714" s="3"/>
      <c r="E714" s="3"/>
      <c r="F714" s="34"/>
      <c r="G714" s="34"/>
      <c r="H714" s="34"/>
      <c r="R714" s="3"/>
      <c r="S714" s="34"/>
      <c r="T714" s="34"/>
      <c r="V714" s="3"/>
      <c r="W714" s="34"/>
      <c r="X714" s="34"/>
      <c r="Z714" s="3"/>
      <c r="AA714" s="34"/>
      <c r="AB714" s="34"/>
      <c r="AD714" s="3"/>
      <c r="AE714" s="35"/>
      <c r="AF714" s="3"/>
    </row>
    <row r="715" spans="4:32">
      <c r="D715" s="3"/>
      <c r="E715" s="3"/>
      <c r="F715" s="34"/>
      <c r="G715" s="34"/>
      <c r="H715" s="34"/>
      <c r="R715" s="3"/>
      <c r="S715" s="34"/>
      <c r="T715" s="34"/>
      <c r="V715" s="3"/>
      <c r="W715" s="34"/>
      <c r="X715" s="34"/>
      <c r="Z715" s="3"/>
      <c r="AA715" s="34"/>
      <c r="AB715" s="34"/>
      <c r="AD715" s="3"/>
      <c r="AE715" s="35"/>
      <c r="AF715" s="3"/>
    </row>
    <row r="716" spans="4:32">
      <c r="D716" s="3"/>
      <c r="E716" s="3"/>
      <c r="F716" s="34"/>
      <c r="G716" s="34"/>
      <c r="H716" s="34"/>
      <c r="R716" s="3"/>
      <c r="S716" s="34"/>
      <c r="T716" s="34"/>
      <c r="V716" s="3"/>
      <c r="W716" s="34"/>
      <c r="X716" s="34"/>
      <c r="Z716" s="3"/>
      <c r="AA716" s="34"/>
      <c r="AB716" s="34"/>
      <c r="AD716" s="3"/>
      <c r="AE716" s="35"/>
      <c r="AF716" s="3"/>
    </row>
    <row r="717" spans="4:32">
      <c r="D717" s="3"/>
      <c r="E717" s="3"/>
      <c r="F717" s="34"/>
      <c r="G717" s="34"/>
      <c r="H717" s="34"/>
      <c r="R717" s="3"/>
      <c r="S717" s="34"/>
      <c r="T717" s="34"/>
      <c r="V717" s="3"/>
      <c r="W717" s="34"/>
      <c r="X717" s="34"/>
      <c r="Z717" s="3"/>
      <c r="AA717" s="34"/>
      <c r="AB717" s="34"/>
      <c r="AD717" s="3"/>
      <c r="AE717" s="35"/>
      <c r="AF717" s="3"/>
    </row>
    <row r="718" spans="4:32">
      <c r="D718" s="3"/>
      <c r="E718" s="3"/>
      <c r="F718" s="34"/>
      <c r="G718" s="34"/>
      <c r="H718" s="34"/>
      <c r="R718" s="3"/>
      <c r="S718" s="34"/>
      <c r="T718" s="34"/>
      <c r="V718" s="3"/>
      <c r="W718" s="34"/>
      <c r="X718" s="34"/>
      <c r="Z718" s="3"/>
      <c r="AA718" s="34"/>
      <c r="AB718" s="34"/>
      <c r="AD718" s="3"/>
      <c r="AE718" s="35"/>
      <c r="AF718" s="3"/>
    </row>
    <row r="719" spans="4:32">
      <c r="D719" s="3"/>
      <c r="E719" s="3"/>
      <c r="F719" s="34"/>
      <c r="G719" s="34"/>
      <c r="H719" s="34"/>
      <c r="R719" s="3"/>
      <c r="S719" s="34"/>
      <c r="T719" s="34"/>
      <c r="V719" s="3"/>
      <c r="W719" s="34"/>
      <c r="X719" s="34"/>
      <c r="Z719" s="3"/>
      <c r="AA719" s="34"/>
      <c r="AB719" s="34"/>
      <c r="AD719" s="3"/>
      <c r="AE719" s="35"/>
      <c r="AF719" s="3"/>
    </row>
    <row r="720" spans="4:32">
      <c r="D720" s="3"/>
      <c r="E720" s="3"/>
      <c r="F720" s="34"/>
      <c r="G720" s="34"/>
      <c r="H720" s="34"/>
      <c r="R720" s="3"/>
      <c r="S720" s="34"/>
      <c r="T720" s="34"/>
      <c r="V720" s="3"/>
      <c r="W720" s="34"/>
      <c r="X720" s="34"/>
      <c r="Z720" s="3"/>
      <c r="AA720" s="34"/>
      <c r="AB720" s="34"/>
      <c r="AD720" s="3"/>
      <c r="AE720" s="35"/>
      <c r="AF720" s="3"/>
    </row>
    <row r="721" spans="4:32">
      <c r="D721" s="3"/>
      <c r="E721" s="3"/>
      <c r="F721" s="34"/>
      <c r="G721" s="34"/>
      <c r="H721" s="34"/>
      <c r="R721" s="3"/>
      <c r="S721" s="34"/>
      <c r="T721" s="34"/>
      <c r="V721" s="3"/>
      <c r="W721" s="34"/>
      <c r="X721" s="34"/>
      <c r="Z721" s="3"/>
      <c r="AA721" s="34"/>
      <c r="AB721" s="34"/>
      <c r="AD721" s="3"/>
      <c r="AE721" s="35"/>
      <c r="AF721" s="3"/>
    </row>
    <row r="722" spans="4:32">
      <c r="D722" s="3"/>
      <c r="E722" s="3"/>
      <c r="F722" s="34"/>
      <c r="G722" s="34"/>
      <c r="H722" s="34"/>
      <c r="R722" s="3"/>
      <c r="S722" s="34"/>
      <c r="T722" s="34"/>
      <c r="V722" s="3"/>
      <c r="W722" s="34"/>
      <c r="X722" s="34"/>
      <c r="Z722" s="3"/>
      <c r="AA722" s="34"/>
      <c r="AB722" s="34"/>
      <c r="AD722" s="3"/>
      <c r="AE722" s="35"/>
      <c r="AF722" s="3"/>
    </row>
    <row r="723" spans="4:32">
      <c r="D723" s="3"/>
      <c r="E723" s="3"/>
      <c r="F723" s="34"/>
      <c r="G723" s="34"/>
      <c r="H723" s="34"/>
      <c r="R723" s="3"/>
      <c r="S723" s="34"/>
      <c r="T723" s="34"/>
      <c r="V723" s="3"/>
      <c r="W723" s="34"/>
      <c r="X723" s="34"/>
      <c r="Z723" s="3"/>
      <c r="AA723" s="34"/>
      <c r="AB723" s="34"/>
      <c r="AD723" s="3"/>
      <c r="AE723" s="35"/>
      <c r="AF723" s="3"/>
    </row>
    <row r="724" spans="4:32">
      <c r="D724" s="3"/>
      <c r="E724" s="3"/>
      <c r="F724" s="34"/>
      <c r="G724" s="34"/>
      <c r="H724" s="34"/>
      <c r="R724" s="3"/>
      <c r="S724" s="34"/>
      <c r="T724" s="34"/>
      <c r="V724" s="3"/>
      <c r="W724" s="34"/>
      <c r="X724" s="34"/>
      <c r="Z724" s="3"/>
      <c r="AA724" s="34"/>
      <c r="AB724" s="34"/>
      <c r="AD724" s="3"/>
      <c r="AE724" s="35"/>
      <c r="AF724" s="3"/>
    </row>
    <row r="725" spans="4:32">
      <c r="D725" s="3"/>
      <c r="E725" s="3"/>
      <c r="F725" s="34"/>
      <c r="G725" s="34"/>
      <c r="H725" s="34"/>
      <c r="R725" s="3"/>
      <c r="S725" s="34"/>
      <c r="T725" s="34"/>
      <c r="V725" s="3"/>
      <c r="W725" s="34"/>
      <c r="X725" s="34"/>
      <c r="Z725" s="3"/>
      <c r="AA725" s="34"/>
      <c r="AB725" s="34"/>
      <c r="AD725" s="3"/>
      <c r="AE725" s="35"/>
      <c r="AF725" s="3"/>
    </row>
    <row r="726" spans="4:32">
      <c r="D726" s="3"/>
      <c r="E726" s="3"/>
      <c r="F726" s="34"/>
      <c r="G726" s="34"/>
      <c r="H726" s="34"/>
      <c r="R726" s="3"/>
      <c r="S726" s="34"/>
      <c r="T726" s="34"/>
      <c r="V726" s="3"/>
      <c r="W726" s="34"/>
      <c r="X726" s="34"/>
      <c r="Z726" s="3"/>
      <c r="AA726" s="34"/>
      <c r="AB726" s="34"/>
      <c r="AD726" s="3"/>
      <c r="AE726" s="35"/>
      <c r="AF726" s="3"/>
    </row>
    <row r="727" spans="4:32">
      <c r="D727" s="3"/>
      <c r="E727" s="3"/>
      <c r="F727" s="34"/>
      <c r="G727" s="34"/>
      <c r="H727" s="34"/>
      <c r="R727" s="3"/>
      <c r="S727" s="34"/>
      <c r="T727" s="34"/>
      <c r="V727" s="3"/>
      <c r="W727" s="34"/>
      <c r="X727" s="34"/>
      <c r="Z727" s="3"/>
      <c r="AA727" s="34"/>
      <c r="AB727" s="34"/>
      <c r="AD727" s="3"/>
      <c r="AE727" s="35"/>
      <c r="AF727" s="3"/>
    </row>
    <row r="728" spans="4:32">
      <c r="D728" s="3"/>
      <c r="E728" s="3"/>
      <c r="F728" s="34"/>
      <c r="G728" s="34"/>
      <c r="H728" s="34"/>
      <c r="R728" s="3"/>
      <c r="S728" s="34"/>
      <c r="T728" s="34"/>
      <c r="V728" s="3"/>
      <c r="W728" s="34"/>
      <c r="X728" s="34"/>
      <c r="Z728" s="3"/>
      <c r="AA728" s="34"/>
      <c r="AB728" s="34"/>
      <c r="AD728" s="3"/>
      <c r="AE728" s="35"/>
      <c r="AF728" s="3"/>
    </row>
    <row r="729" spans="4:32">
      <c r="D729" s="3"/>
      <c r="E729" s="3"/>
      <c r="F729" s="34"/>
      <c r="G729" s="34"/>
      <c r="H729" s="34"/>
      <c r="R729" s="3"/>
      <c r="S729" s="34"/>
      <c r="T729" s="34"/>
      <c r="V729" s="3"/>
      <c r="W729" s="34"/>
      <c r="X729" s="34"/>
      <c r="Z729" s="3"/>
      <c r="AA729" s="34"/>
      <c r="AB729" s="34"/>
      <c r="AD729" s="3"/>
      <c r="AE729" s="35"/>
      <c r="AF729" s="3"/>
    </row>
    <row r="730" spans="4:32">
      <c r="D730" s="3"/>
      <c r="E730" s="3"/>
      <c r="F730" s="34"/>
      <c r="G730" s="34"/>
      <c r="H730" s="34"/>
      <c r="R730" s="3"/>
      <c r="S730" s="34"/>
      <c r="T730" s="34"/>
      <c r="V730" s="3"/>
      <c r="W730" s="34"/>
      <c r="X730" s="34"/>
      <c r="Z730" s="3"/>
      <c r="AA730" s="34"/>
      <c r="AB730" s="34"/>
      <c r="AD730" s="3"/>
      <c r="AE730" s="35"/>
      <c r="AF730" s="3"/>
    </row>
    <row r="731" spans="4:32">
      <c r="D731" s="3"/>
      <c r="E731" s="3"/>
      <c r="F731" s="34"/>
      <c r="G731" s="34"/>
      <c r="H731" s="34"/>
      <c r="R731" s="3"/>
      <c r="S731" s="34"/>
      <c r="T731" s="34"/>
      <c r="V731" s="3"/>
      <c r="W731" s="34"/>
      <c r="X731" s="34"/>
      <c r="Z731" s="3"/>
      <c r="AA731" s="34"/>
      <c r="AB731" s="34"/>
      <c r="AD731" s="3"/>
      <c r="AE731" s="35"/>
      <c r="AF731" s="3"/>
    </row>
    <row r="732" spans="4:32">
      <c r="D732" s="3"/>
      <c r="E732" s="3"/>
      <c r="F732" s="34"/>
      <c r="G732" s="34"/>
      <c r="H732" s="34"/>
      <c r="R732" s="3"/>
      <c r="S732" s="34"/>
      <c r="T732" s="34"/>
      <c r="V732" s="3"/>
      <c r="W732" s="34"/>
      <c r="X732" s="34"/>
      <c r="Z732" s="3"/>
      <c r="AA732" s="34"/>
      <c r="AB732" s="34"/>
      <c r="AD732" s="3"/>
      <c r="AE732" s="35"/>
      <c r="AF732" s="3"/>
    </row>
    <row r="733" spans="4:32">
      <c r="D733" s="3"/>
      <c r="E733" s="3"/>
      <c r="F733" s="34"/>
      <c r="G733" s="34"/>
      <c r="H733" s="34"/>
      <c r="R733" s="3"/>
      <c r="S733" s="34"/>
      <c r="T733" s="34"/>
      <c r="V733" s="3"/>
      <c r="W733" s="34"/>
      <c r="X733" s="34"/>
      <c r="Z733" s="3"/>
      <c r="AA733" s="34"/>
      <c r="AB733" s="34"/>
      <c r="AD733" s="3"/>
      <c r="AE733" s="35"/>
      <c r="AF733" s="3"/>
    </row>
    <row r="734" spans="4:32">
      <c r="D734" s="3"/>
      <c r="E734" s="3"/>
      <c r="F734" s="34"/>
      <c r="G734" s="34"/>
      <c r="H734" s="34"/>
      <c r="R734" s="3"/>
      <c r="S734" s="34"/>
      <c r="T734" s="34"/>
      <c r="V734" s="3"/>
      <c r="W734" s="34"/>
      <c r="X734" s="34"/>
      <c r="Z734" s="3"/>
      <c r="AA734" s="34"/>
      <c r="AB734" s="34"/>
      <c r="AD734" s="3"/>
      <c r="AE734" s="35"/>
      <c r="AF734" s="3"/>
    </row>
    <row r="735" spans="4:32">
      <c r="D735" s="3"/>
      <c r="E735" s="3"/>
      <c r="F735" s="34"/>
      <c r="G735" s="34"/>
      <c r="H735" s="34"/>
      <c r="R735" s="3"/>
      <c r="S735" s="34"/>
      <c r="T735" s="34"/>
      <c r="V735" s="3"/>
      <c r="W735" s="34"/>
      <c r="X735" s="34"/>
      <c r="Z735" s="3"/>
      <c r="AA735" s="34"/>
      <c r="AB735" s="34"/>
      <c r="AD735" s="3"/>
      <c r="AE735" s="35"/>
      <c r="AF735" s="3"/>
    </row>
    <row r="736" spans="4:32">
      <c r="D736" s="3"/>
      <c r="E736" s="3"/>
      <c r="F736" s="34"/>
      <c r="G736" s="34"/>
      <c r="H736" s="34"/>
      <c r="R736" s="3"/>
      <c r="S736" s="34"/>
      <c r="T736" s="34"/>
      <c r="V736" s="3"/>
      <c r="W736" s="34"/>
      <c r="X736" s="34"/>
      <c r="Z736" s="3"/>
      <c r="AA736" s="34"/>
      <c r="AB736" s="34"/>
      <c r="AD736" s="3"/>
      <c r="AE736" s="35"/>
      <c r="AF736" s="3"/>
    </row>
    <row r="737" spans="4:32">
      <c r="D737" s="3"/>
      <c r="E737" s="3"/>
      <c r="F737" s="34"/>
      <c r="G737" s="34"/>
      <c r="H737" s="34"/>
      <c r="R737" s="3"/>
      <c r="S737" s="34"/>
      <c r="T737" s="34"/>
      <c r="V737" s="3"/>
      <c r="W737" s="34"/>
      <c r="X737" s="34"/>
      <c r="Z737" s="3"/>
      <c r="AA737" s="34"/>
      <c r="AB737" s="34"/>
      <c r="AD737" s="3"/>
      <c r="AE737" s="35"/>
      <c r="AF737" s="3"/>
    </row>
    <row r="738" spans="4:32">
      <c r="D738" s="3"/>
      <c r="E738" s="3"/>
      <c r="F738" s="34"/>
      <c r="G738" s="34"/>
      <c r="H738" s="34"/>
      <c r="R738" s="3"/>
      <c r="S738" s="34"/>
      <c r="T738" s="34"/>
      <c r="V738" s="3"/>
      <c r="W738" s="34"/>
      <c r="X738" s="34"/>
      <c r="Z738" s="3"/>
      <c r="AA738" s="34"/>
      <c r="AB738" s="34"/>
      <c r="AD738" s="3"/>
      <c r="AE738" s="35"/>
      <c r="AF738" s="3"/>
    </row>
    <row r="739" spans="4:32">
      <c r="D739" s="3"/>
      <c r="E739" s="3"/>
      <c r="F739" s="34"/>
      <c r="G739" s="34"/>
      <c r="H739" s="34"/>
      <c r="R739" s="3"/>
      <c r="S739" s="34"/>
      <c r="T739" s="34"/>
      <c r="V739" s="3"/>
      <c r="W739" s="34"/>
      <c r="X739" s="34"/>
      <c r="Z739" s="3"/>
      <c r="AA739" s="34"/>
      <c r="AB739" s="34"/>
      <c r="AD739" s="3"/>
      <c r="AE739" s="35"/>
      <c r="AF739" s="3"/>
    </row>
    <row r="740" spans="4:32">
      <c r="D740" s="3"/>
      <c r="E740" s="3"/>
      <c r="F740" s="34"/>
      <c r="G740" s="34"/>
      <c r="H740" s="34"/>
      <c r="R740" s="3"/>
      <c r="S740" s="34"/>
      <c r="T740" s="34"/>
      <c r="V740" s="3"/>
      <c r="W740" s="34"/>
      <c r="X740" s="34"/>
      <c r="Z740" s="3"/>
      <c r="AA740" s="34"/>
      <c r="AB740" s="34"/>
      <c r="AD740" s="3"/>
      <c r="AE740" s="35"/>
      <c r="AF740" s="3"/>
    </row>
    <row r="741" spans="4:32">
      <c r="D741" s="3"/>
      <c r="E741" s="3"/>
      <c r="F741" s="34"/>
      <c r="G741" s="34"/>
      <c r="H741" s="34"/>
      <c r="R741" s="3"/>
      <c r="S741" s="34"/>
      <c r="T741" s="34"/>
      <c r="V741" s="3"/>
      <c r="W741" s="34"/>
      <c r="X741" s="34"/>
      <c r="Z741" s="3"/>
      <c r="AA741" s="34"/>
      <c r="AB741" s="34"/>
      <c r="AD741" s="3"/>
      <c r="AE741" s="35"/>
      <c r="AF741" s="3"/>
    </row>
    <row r="742" spans="4:32">
      <c r="D742" s="3"/>
      <c r="E742" s="3"/>
      <c r="F742" s="34"/>
      <c r="G742" s="34"/>
      <c r="H742" s="34"/>
      <c r="R742" s="3"/>
      <c r="S742" s="34"/>
      <c r="T742" s="34"/>
      <c r="V742" s="3"/>
      <c r="W742" s="34"/>
      <c r="X742" s="34"/>
      <c r="Z742" s="3"/>
      <c r="AA742" s="34"/>
      <c r="AB742" s="34"/>
      <c r="AD742" s="3"/>
      <c r="AE742" s="35"/>
      <c r="AF742" s="3"/>
    </row>
    <row r="743" spans="4:32">
      <c r="D743" s="3"/>
      <c r="E743" s="3"/>
      <c r="F743" s="34"/>
      <c r="G743" s="34"/>
      <c r="H743" s="34"/>
      <c r="R743" s="3"/>
      <c r="S743" s="34"/>
      <c r="T743" s="34"/>
      <c r="V743" s="3"/>
      <c r="W743" s="34"/>
      <c r="X743" s="34"/>
      <c r="Z743" s="3"/>
      <c r="AA743" s="34"/>
      <c r="AB743" s="34"/>
      <c r="AD743" s="3"/>
      <c r="AE743" s="35"/>
      <c r="AF743" s="3"/>
    </row>
    <row r="744" spans="4:32">
      <c r="D744" s="3"/>
      <c r="E744" s="3"/>
      <c r="F744" s="34"/>
      <c r="G744" s="34"/>
      <c r="H744" s="34"/>
      <c r="R744" s="3"/>
      <c r="S744" s="34"/>
      <c r="T744" s="34"/>
      <c r="V744" s="3"/>
      <c r="W744" s="34"/>
      <c r="X744" s="34"/>
      <c r="Z744" s="3"/>
      <c r="AA744" s="34"/>
      <c r="AB744" s="34"/>
      <c r="AD744" s="3"/>
      <c r="AE744" s="35"/>
      <c r="AF744" s="3"/>
    </row>
    <row r="745" spans="4:32">
      <c r="D745" s="3"/>
      <c r="E745" s="3"/>
      <c r="F745" s="34"/>
      <c r="G745" s="34"/>
      <c r="H745" s="34"/>
      <c r="R745" s="3"/>
      <c r="S745" s="34"/>
      <c r="T745" s="34"/>
      <c r="V745" s="3"/>
      <c r="W745" s="34"/>
      <c r="X745" s="34"/>
      <c r="Z745" s="3"/>
      <c r="AA745" s="34"/>
      <c r="AB745" s="34"/>
      <c r="AD745" s="3"/>
      <c r="AE745" s="35"/>
      <c r="AF745" s="3"/>
    </row>
    <row r="746" spans="4:32">
      <c r="D746" s="3"/>
      <c r="E746" s="3"/>
      <c r="F746" s="34"/>
      <c r="G746" s="34"/>
      <c r="H746" s="34"/>
      <c r="R746" s="3"/>
      <c r="S746" s="34"/>
      <c r="T746" s="34"/>
      <c r="V746" s="3"/>
      <c r="W746" s="34"/>
      <c r="X746" s="34"/>
      <c r="Z746" s="3"/>
      <c r="AA746" s="34"/>
      <c r="AB746" s="34"/>
      <c r="AD746" s="3"/>
      <c r="AE746" s="35"/>
      <c r="AF746" s="3"/>
    </row>
    <row r="747" spans="4:32">
      <c r="D747" s="3"/>
      <c r="E747" s="3"/>
      <c r="F747" s="34"/>
      <c r="G747" s="34"/>
      <c r="H747" s="34"/>
      <c r="R747" s="3"/>
      <c r="S747" s="34"/>
      <c r="T747" s="34"/>
      <c r="V747" s="3"/>
      <c r="W747" s="34"/>
      <c r="X747" s="34"/>
      <c r="Z747" s="3"/>
      <c r="AA747" s="34"/>
      <c r="AB747" s="34"/>
      <c r="AD747" s="3"/>
      <c r="AE747" s="35"/>
      <c r="AF747" s="3"/>
    </row>
    <row r="748" spans="4:32">
      <c r="D748" s="3"/>
      <c r="E748" s="3"/>
      <c r="F748" s="34"/>
      <c r="G748" s="34"/>
      <c r="H748" s="34"/>
      <c r="R748" s="3"/>
      <c r="S748" s="34"/>
      <c r="T748" s="34"/>
      <c r="V748" s="3"/>
      <c r="W748" s="34"/>
      <c r="X748" s="34"/>
      <c r="Z748" s="3"/>
      <c r="AA748" s="34"/>
      <c r="AB748" s="34"/>
      <c r="AD748" s="3"/>
      <c r="AE748" s="35"/>
      <c r="AF748" s="3"/>
    </row>
    <row r="749" spans="4:32">
      <c r="D749" s="3"/>
      <c r="E749" s="3"/>
      <c r="F749" s="34"/>
      <c r="G749" s="34"/>
      <c r="H749" s="34"/>
      <c r="R749" s="3"/>
      <c r="S749" s="34"/>
      <c r="T749" s="34"/>
      <c r="V749" s="3"/>
      <c r="W749" s="34"/>
      <c r="X749" s="34"/>
      <c r="Z749" s="3"/>
      <c r="AA749" s="34"/>
      <c r="AB749" s="34"/>
      <c r="AD749" s="3"/>
      <c r="AE749" s="35"/>
      <c r="AF749" s="3"/>
    </row>
    <row r="750" spans="4:32">
      <c r="D750" s="3"/>
      <c r="E750" s="3"/>
      <c r="F750" s="34"/>
      <c r="G750" s="34"/>
      <c r="H750" s="34"/>
      <c r="R750" s="3"/>
      <c r="S750" s="34"/>
      <c r="T750" s="34"/>
      <c r="V750" s="3"/>
      <c r="W750" s="34"/>
      <c r="X750" s="34"/>
      <c r="Z750" s="3"/>
      <c r="AA750" s="34"/>
      <c r="AB750" s="34"/>
      <c r="AD750" s="3"/>
      <c r="AE750" s="35"/>
      <c r="AF750" s="3"/>
    </row>
    <row r="751" spans="4:32">
      <c r="D751" s="3"/>
      <c r="E751" s="3"/>
      <c r="F751" s="34"/>
      <c r="G751" s="34"/>
      <c r="H751" s="34"/>
      <c r="R751" s="3"/>
      <c r="S751" s="34"/>
      <c r="T751" s="34"/>
      <c r="V751" s="3"/>
      <c r="W751" s="34"/>
      <c r="X751" s="34"/>
      <c r="Z751" s="3"/>
      <c r="AA751" s="34"/>
      <c r="AB751" s="34"/>
      <c r="AD751" s="3"/>
      <c r="AE751" s="35"/>
      <c r="AF751" s="3"/>
    </row>
    <row r="752" spans="4:32">
      <c r="D752" s="3"/>
      <c r="E752" s="3"/>
      <c r="F752" s="34"/>
      <c r="G752" s="34"/>
      <c r="H752" s="34"/>
      <c r="R752" s="3"/>
      <c r="S752" s="34"/>
      <c r="T752" s="34"/>
      <c r="V752" s="3"/>
      <c r="W752" s="34"/>
      <c r="X752" s="34"/>
      <c r="Z752" s="3"/>
      <c r="AA752" s="34"/>
      <c r="AB752" s="34"/>
      <c r="AD752" s="3"/>
      <c r="AE752" s="35"/>
      <c r="AF752" s="3"/>
    </row>
    <row r="753" spans="4:32">
      <c r="D753" s="3"/>
      <c r="E753" s="3"/>
      <c r="F753" s="34"/>
      <c r="G753" s="34"/>
      <c r="H753" s="34"/>
      <c r="R753" s="3"/>
      <c r="S753" s="34"/>
      <c r="T753" s="34"/>
      <c r="V753" s="3"/>
      <c r="W753" s="34"/>
      <c r="X753" s="34"/>
      <c r="Z753" s="3"/>
      <c r="AA753" s="34"/>
      <c r="AB753" s="34"/>
      <c r="AD753" s="3"/>
      <c r="AE753" s="35"/>
      <c r="AF753" s="3"/>
    </row>
    <row r="754" spans="4:32">
      <c r="D754" s="3"/>
      <c r="E754" s="3"/>
      <c r="F754" s="34"/>
      <c r="G754" s="34"/>
      <c r="H754" s="34"/>
      <c r="R754" s="3"/>
      <c r="S754" s="34"/>
      <c r="T754" s="34"/>
      <c r="V754" s="3"/>
      <c r="W754" s="34"/>
      <c r="X754" s="34"/>
      <c r="Z754" s="3"/>
      <c r="AA754" s="34"/>
      <c r="AB754" s="34"/>
      <c r="AD754" s="3"/>
      <c r="AE754" s="35"/>
      <c r="AF754" s="3"/>
    </row>
    <row r="755" spans="4:32">
      <c r="D755" s="3"/>
      <c r="E755" s="3"/>
      <c r="F755" s="34"/>
      <c r="G755" s="34"/>
      <c r="H755" s="34"/>
      <c r="R755" s="3"/>
      <c r="S755" s="34"/>
      <c r="T755" s="34"/>
      <c r="V755" s="3"/>
      <c r="W755" s="34"/>
      <c r="X755" s="34"/>
      <c r="Z755" s="3"/>
      <c r="AA755" s="34"/>
      <c r="AB755" s="34"/>
      <c r="AD755" s="3"/>
      <c r="AE755" s="35"/>
      <c r="AF755" s="3"/>
    </row>
    <row r="756" spans="4:32">
      <c r="D756" s="3"/>
      <c r="E756" s="3"/>
      <c r="F756" s="34"/>
      <c r="G756" s="34"/>
      <c r="H756" s="34"/>
      <c r="R756" s="3"/>
      <c r="S756" s="34"/>
      <c r="T756" s="34"/>
      <c r="V756" s="3"/>
      <c r="W756" s="34"/>
      <c r="X756" s="34"/>
      <c r="Z756" s="3"/>
      <c r="AA756" s="34"/>
      <c r="AB756" s="34"/>
      <c r="AD756" s="3"/>
      <c r="AE756" s="35"/>
      <c r="AF756" s="3"/>
    </row>
    <row r="757" spans="4:32">
      <c r="D757" s="3"/>
      <c r="E757" s="3"/>
      <c r="F757" s="34"/>
      <c r="G757" s="34"/>
      <c r="H757" s="34"/>
      <c r="R757" s="3"/>
      <c r="S757" s="34"/>
      <c r="T757" s="34"/>
      <c r="V757" s="3"/>
      <c r="W757" s="34"/>
      <c r="X757" s="34"/>
      <c r="Z757" s="3"/>
      <c r="AA757" s="34"/>
      <c r="AB757" s="34"/>
      <c r="AD757" s="3"/>
      <c r="AE757" s="35"/>
      <c r="AF757" s="3"/>
    </row>
    <row r="758" spans="4:32">
      <c r="D758" s="3"/>
      <c r="E758" s="3"/>
      <c r="F758" s="34"/>
      <c r="G758" s="34"/>
      <c r="H758" s="34"/>
      <c r="R758" s="3"/>
      <c r="S758" s="34"/>
      <c r="T758" s="34"/>
      <c r="V758" s="3"/>
      <c r="W758" s="34"/>
      <c r="X758" s="34"/>
      <c r="Z758" s="3"/>
      <c r="AA758" s="34"/>
      <c r="AB758" s="34"/>
      <c r="AD758" s="3"/>
      <c r="AE758" s="35"/>
      <c r="AF758" s="3"/>
    </row>
    <row r="759" spans="4:32">
      <c r="D759" s="3"/>
      <c r="E759" s="3"/>
      <c r="F759" s="34"/>
      <c r="G759" s="34"/>
      <c r="H759" s="34"/>
      <c r="R759" s="3"/>
      <c r="S759" s="34"/>
      <c r="T759" s="34"/>
      <c r="V759" s="3"/>
      <c r="W759" s="34"/>
      <c r="X759" s="34"/>
      <c r="Z759" s="3"/>
      <c r="AA759" s="34"/>
      <c r="AB759" s="34"/>
      <c r="AD759" s="3"/>
      <c r="AE759" s="35"/>
      <c r="AF759" s="3"/>
    </row>
    <row r="760" spans="4:32">
      <c r="D760" s="3"/>
      <c r="E760" s="3"/>
      <c r="F760" s="34"/>
      <c r="G760" s="34"/>
      <c r="H760" s="34"/>
      <c r="R760" s="3"/>
      <c r="S760" s="34"/>
      <c r="T760" s="34"/>
      <c r="V760" s="3"/>
      <c r="W760" s="34"/>
      <c r="X760" s="34"/>
      <c r="Z760" s="3"/>
      <c r="AA760" s="34"/>
      <c r="AB760" s="34"/>
      <c r="AD760" s="3"/>
      <c r="AE760" s="35"/>
      <c r="AF760" s="3"/>
    </row>
    <row r="761" spans="4:32">
      <c r="D761" s="3"/>
      <c r="E761" s="3"/>
      <c r="F761" s="34"/>
      <c r="G761" s="34"/>
      <c r="H761" s="34"/>
      <c r="R761" s="3"/>
      <c r="S761" s="34"/>
      <c r="T761" s="34"/>
      <c r="V761" s="3"/>
      <c r="W761" s="34"/>
      <c r="X761" s="34"/>
      <c r="Z761" s="3"/>
      <c r="AA761" s="34"/>
      <c r="AB761" s="34"/>
      <c r="AD761" s="3"/>
      <c r="AE761" s="35"/>
      <c r="AF761" s="3"/>
    </row>
    <row r="762" spans="4:32">
      <c r="D762" s="3"/>
      <c r="E762" s="3"/>
      <c r="F762" s="34"/>
      <c r="G762" s="34"/>
      <c r="H762" s="34"/>
      <c r="R762" s="3"/>
      <c r="S762" s="34"/>
      <c r="T762" s="34"/>
      <c r="V762" s="3"/>
      <c r="W762" s="34"/>
      <c r="X762" s="34"/>
      <c r="Z762" s="3"/>
      <c r="AA762" s="34"/>
      <c r="AB762" s="34"/>
      <c r="AD762" s="3"/>
      <c r="AE762" s="35"/>
      <c r="AF762" s="3"/>
    </row>
    <row r="763" spans="4:32">
      <c r="D763" s="3"/>
      <c r="E763" s="3"/>
      <c r="F763" s="34"/>
      <c r="G763" s="34"/>
      <c r="H763" s="34"/>
      <c r="R763" s="3"/>
      <c r="S763" s="34"/>
      <c r="T763" s="34"/>
      <c r="V763" s="3"/>
      <c r="W763" s="34"/>
      <c r="X763" s="34"/>
      <c r="Z763" s="3"/>
      <c r="AA763" s="34"/>
      <c r="AB763" s="34"/>
      <c r="AD763" s="3"/>
      <c r="AE763" s="35"/>
      <c r="AF763" s="3"/>
    </row>
    <row r="764" spans="4:32">
      <c r="D764" s="3"/>
      <c r="E764" s="3"/>
      <c r="F764" s="34"/>
      <c r="G764" s="34"/>
      <c r="H764" s="34"/>
      <c r="R764" s="3"/>
      <c r="S764" s="34"/>
      <c r="T764" s="34"/>
      <c r="V764" s="3"/>
      <c r="W764" s="34"/>
      <c r="X764" s="34"/>
      <c r="Z764" s="3"/>
      <c r="AA764" s="34"/>
      <c r="AB764" s="34"/>
      <c r="AD764" s="3"/>
      <c r="AE764" s="35"/>
      <c r="AF764" s="3"/>
    </row>
    <row r="765" spans="4:32">
      <c r="D765" s="3"/>
      <c r="E765" s="3"/>
      <c r="F765" s="34"/>
      <c r="G765" s="34"/>
      <c r="H765" s="34"/>
      <c r="R765" s="3"/>
      <c r="S765" s="34"/>
      <c r="T765" s="34"/>
      <c r="V765" s="3"/>
      <c r="W765" s="34"/>
      <c r="X765" s="34"/>
      <c r="Z765" s="3"/>
      <c r="AA765" s="34"/>
      <c r="AB765" s="34"/>
      <c r="AD765" s="3"/>
      <c r="AE765" s="35"/>
      <c r="AF765" s="3"/>
    </row>
    <row r="766" spans="4:32">
      <c r="D766" s="3"/>
      <c r="E766" s="3"/>
      <c r="F766" s="34"/>
      <c r="G766" s="34"/>
      <c r="H766" s="34"/>
      <c r="R766" s="3"/>
      <c r="S766" s="34"/>
      <c r="T766" s="34"/>
      <c r="V766" s="3"/>
      <c r="W766" s="34"/>
      <c r="X766" s="34"/>
      <c r="Z766" s="3"/>
      <c r="AA766" s="34"/>
      <c r="AB766" s="34"/>
      <c r="AD766" s="3"/>
      <c r="AE766" s="35"/>
      <c r="AF766" s="3"/>
    </row>
    <row r="767" spans="4:32">
      <c r="D767" s="3"/>
      <c r="E767" s="3"/>
      <c r="F767" s="34"/>
      <c r="G767" s="34"/>
      <c r="H767" s="34"/>
      <c r="R767" s="3"/>
      <c r="S767" s="34"/>
      <c r="T767" s="34"/>
      <c r="V767" s="3"/>
      <c r="W767" s="34"/>
      <c r="X767" s="34"/>
      <c r="Z767" s="3"/>
      <c r="AA767" s="34"/>
      <c r="AB767" s="34"/>
      <c r="AD767" s="3"/>
      <c r="AE767" s="35"/>
      <c r="AF767" s="3"/>
    </row>
    <row r="768" spans="4:32">
      <c r="D768" s="3"/>
      <c r="E768" s="3"/>
      <c r="F768" s="34"/>
      <c r="G768" s="34"/>
      <c r="H768" s="34"/>
      <c r="R768" s="3"/>
      <c r="S768" s="34"/>
      <c r="T768" s="34"/>
      <c r="V768" s="3"/>
      <c r="W768" s="34"/>
      <c r="X768" s="34"/>
      <c r="Z768" s="3"/>
      <c r="AA768" s="34"/>
      <c r="AB768" s="34"/>
      <c r="AD768" s="3"/>
      <c r="AE768" s="35"/>
      <c r="AF768" s="3"/>
    </row>
    <row r="769" spans="4:32">
      <c r="D769" s="3"/>
      <c r="E769" s="3"/>
      <c r="F769" s="34"/>
      <c r="G769" s="34"/>
      <c r="H769" s="34"/>
      <c r="R769" s="3"/>
      <c r="S769" s="34"/>
      <c r="T769" s="34"/>
      <c r="V769" s="3"/>
      <c r="W769" s="34"/>
      <c r="X769" s="34"/>
      <c r="Z769" s="3"/>
      <c r="AA769" s="34"/>
      <c r="AB769" s="34"/>
      <c r="AD769" s="3"/>
      <c r="AE769" s="35"/>
      <c r="AF769" s="3"/>
    </row>
    <row r="770" spans="4:32">
      <c r="D770" s="3"/>
      <c r="E770" s="3"/>
      <c r="F770" s="34"/>
      <c r="G770" s="34"/>
      <c r="H770" s="34"/>
      <c r="R770" s="3"/>
      <c r="S770" s="34"/>
      <c r="T770" s="34"/>
      <c r="V770" s="3"/>
      <c r="W770" s="34"/>
      <c r="X770" s="34"/>
      <c r="Z770" s="3"/>
      <c r="AA770" s="34"/>
      <c r="AB770" s="34"/>
      <c r="AD770" s="3"/>
      <c r="AE770" s="35"/>
      <c r="AF770" s="3"/>
    </row>
    <row r="771" spans="4:32">
      <c r="D771" s="3"/>
      <c r="E771" s="3"/>
      <c r="F771" s="34"/>
      <c r="G771" s="34"/>
      <c r="H771" s="34"/>
      <c r="R771" s="3"/>
      <c r="S771" s="34"/>
      <c r="T771" s="34"/>
      <c r="V771" s="3"/>
      <c r="W771" s="34"/>
      <c r="X771" s="34"/>
      <c r="Z771" s="3"/>
      <c r="AA771" s="34"/>
      <c r="AB771" s="34"/>
      <c r="AD771" s="3"/>
      <c r="AE771" s="35"/>
      <c r="AF771" s="3"/>
    </row>
    <row r="772" spans="4:32">
      <c r="D772" s="3"/>
      <c r="E772" s="3"/>
      <c r="F772" s="34"/>
      <c r="G772" s="34"/>
      <c r="H772" s="34"/>
      <c r="R772" s="3"/>
      <c r="S772" s="34"/>
      <c r="T772" s="34"/>
      <c r="V772" s="3"/>
      <c r="W772" s="34"/>
      <c r="X772" s="34"/>
      <c r="Z772" s="3"/>
      <c r="AA772" s="34"/>
      <c r="AB772" s="34"/>
      <c r="AD772" s="3"/>
      <c r="AE772" s="35"/>
      <c r="AF772" s="3"/>
    </row>
    <row r="773" spans="4:32">
      <c r="D773" s="3"/>
      <c r="E773" s="3"/>
      <c r="F773" s="34"/>
      <c r="G773" s="34"/>
      <c r="H773" s="34"/>
      <c r="R773" s="3"/>
      <c r="S773" s="34"/>
      <c r="T773" s="34"/>
      <c r="V773" s="3"/>
      <c r="W773" s="34"/>
      <c r="X773" s="34"/>
      <c r="Z773" s="3"/>
      <c r="AA773" s="34"/>
      <c r="AB773" s="34"/>
      <c r="AD773" s="3"/>
      <c r="AE773" s="35"/>
      <c r="AF773" s="3"/>
    </row>
    <row r="774" spans="4:32">
      <c r="D774" s="3"/>
      <c r="E774" s="3"/>
      <c r="F774" s="34"/>
      <c r="G774" s="34"/>
      <c r="H774" s="34"/>
      <c r="R774" s="3"/>
      <c r="S774" s="34"/>
      <c r="T774" s="34"/>
      <c r="V774" s="3"/>
      <c r="W774" s="34"/>
      <c r="X774" s="34"/>
      <c r="Z774" s="3"/>
      <c r="AA774" s="34"/>
      <c r="AB774" s="34"/>
      <c r="AD774" s="3"/>
      <c r="AE774" s="35"/>
      <c r="AF774" s="3"/>
    </row>
    <row r="775" spans="4:32">
      <c r="D775" s="3"/>
      <c r="E775" s="3"/>
      <c r="F775" s="34"/>
      <c r="G775" s="34"/>
      <c r="H775" s="34"/>
      <c r="R775" s="3"/>
      <c r="S775" s="34"/>
      <c r="T775" s="34"/>
      <c r="V775" s="3"/>
      <c r="W775" s="34"/>
      <c r="X775" s="34"/>
      <c r="Z775" s="3"/>
      <c r="AA775" s="34"/>
      <c r="AB775" s="34"/>
      <c r="AD775" s="3"/>
      <c r="AE775" s="35"/>
      <c r="AF775" s="3"/>
    </row>
    <row r="776" spans="4:32">
      <c r="D776" s="3"/>
      <c r="E776" s="3"/>
      <c r="F776" s="34"/>
      <c r="G776" s="34"/>
      <c r="H776" s="34"/>
      <c r="R776" s="3"/>
      <c r="S776" s="34"/>
      <c r="T776" s="34"/>
      <c r="V776" s="3"/>
      <c r="W776" s="34"/>
      <c r="X776" s="34"/>
      <c r="Z776" s="3"/>
      <c r="AA776" s="34"/>
      <c r="AB776" s="34"/>
      <c r="AD776" s="3"/>
      <c r="AE776" s="35"/>
      <c r="AF776" s="3"/>
    </row>
    <row r="777" spans="4:32">
      <c r="D777" s="3"/>
      <c r="E777" s="3"/>
      <c r="F777" s="34"/>
      <c r="G777" s="34"/>
      <c r="H777" s="34"/>
      <c r="R777" s="3"/>
      <c r="S777" s="34"/>
      <c r="T777" s="34"/>
      <c r="V777" s="3"/>
      <c r="W777" s="34"/>
      <c r="X777" s="34"/>
      <c r="Z777" s="3"/>
      <c r="AA777" s="34"/>
      <c r="AB777" s="34"/>
      <c r="AD777" s="3"/>
      <c r="AE777" s="35"/>
      <c r="AF777" s="3"/>
    </row>
    <row r="778" spans="4:32">
      <c r="D778" s="3"/>
      <c r="E778" s="3"/>
      <c r="F778" s="34"/>
      <c r="G778" s="34"/>
      <c r="H778" s="34"/>
      <c r="R778" s="3"/>
      <c r="S778" s="34"/>
      <c r="T778" s="34"/>
      <c r="V778" s="3"/>
      <c r="W778" s="34"/>
      <c r="X778" s="34"/>
      <c r="Z778" s="3"/>
      <c r="AA778" s="34"/>
      <c r="AB778" s="34"/>
      <c r="AD778" s="3"/>
      <c r="AE778" s="35"/>
      <c r="AF778" s="3"/>
    </row>
    <row r="779" spans="4:32">
      <c r="D779" s="3"/>
      <c r="E779" s="3"/>
      <c r="F779" s="34"/>
      <c r="G779" s="34"/>
      <c r="H779" s="34"/>
      <c r="R779" s="3"/>
      <c r="S779" s="34"/>
      <c r="T779" s="34"/>
      <c r="V779" s="3"/>
      <c r="W779" s="34"/>
      <c r="X779" s="34"/>
      <c r="Z779" s="3"/>
      <c r="AA779" s="34"/>
      <c r="AB779" s="34"/>
      <c r="AD779" s="3"/>
      <c r="AE779" s="35"/>
      <c r="AF779" s="3"/>
    </row>
    <row r="780" spans="4:32">
      <c r="D780" s="3"/>
      <c r="E780" s="3"/>
      <c r="F780" s="34"/>
      <c r="G780" s="34"/>
      <c r="H780" s="34"/>
      <c r="R780" s="3"/>
      <c r="S780" s="34"/>
      <c r="T780" s="34"/>
      <c r="V780" s="3"/>
      <c r="W780" s="34"/>
      <c r="X780" s="34"/>
      <c r="Z780" s="3"/>
      <c r="AA780" s="34"/>
      <c r="AB780" s="34"/>
      <c r="AD780" s="3"/>
      <c r="AE780" s="35"/>
      <c r="AF780" s="3"/>
    </row>
    <row r="781" spans="4:32">
      <c r="D781" s="3"/>
      <c r="E781" s="3"/>
      <c r="F781" s="34"/>
      <c r="G781" s="34"/>
      <c r="H781" s="34"/>
      <c r="R781" s="3"/>
      <c r="S781" s="34"/>
      <c r="T781" s="34"/>
      <c r="V781" s="3"/>
      <c r="W781" s="34"/>
      <c r="X781" s="34"/>
      <c r="Z781" s="3"/>
      <c r="AA781" s="34"/>
      <c r="AB781" s="34"/>
      <c r="AD781" s="3"/>
      <c r="AE781" s="35"/>
      <c r="AF781" s="3"/>
    </row>
    <row r="782" spans="4:32">
      <c r="D782" s="3"/>
      <c r="E782" s="3"/>
      <c r="F782" s="34"/>
      <c r="G782" s="34"/>
      <c r="H782" s="34"/>
      <c r="R782" s="3"/>
      <c r="S782" s="34"/>
      <c r="T782" s="34"/>
      <c r="V782" s="3"/>
      <c r="W782" s="34"/>
      <c r="X782" s="34"/>
      <c r="Z782" s="3"/>
      <c r="AA782" s="34"/>
      <c r="AB782" s="34"/>
      <c r="AD782" s="3"/>
      <c r="AE782" s="35"/>
      <c r="AF782" s="3"/>
    </row>
    <row r="783" spans="4:32">
      <c r="D783" s="3"/>
      <c r="E783" s="3"/>
      <c r="F783" s="34"/>
      <c r="G783" s="34"/>
      <c r="H783" s="34"/>
      <c r="R783" s="3"/>
      <c r="S783" s="34"/>
      <c r="T783" s="34"/>
      <c r="V783" s="3"/>
      <c r="W783" s="34"/>
      <c r="X783" s="34"/>
      <c r="Z783" s="3"/>
      <c r="AA783" s="34"/>
      <c r="AB783" s="34"/>
      <c r="AD783" s="3"/>
      <c r="AE783" s="35"/>
      <c r="AF783" s="3"/>
    </row>
    <row r="784" spans="4:32">
      <c r="D784" s="3"/>
      <c r="E784" s="3"/>
      <c r="F784" s="34"/>
      <c r="G784" s="34"/>
      <c r="H784" s="34"/>
      <c r="R784" s="3"/>
      <c r="S784" s="34"/>
      <c r="T784" s="34"/>
      <c r="V784" s="3"/>
      <c r="W784" s="34"/>
      <c r="X784" s="34"/>
      <c r="Z784" s="3"/>
      <c r="AA784" s="34"/>
      <c r="AB784" s="34"/>
      <c r="AD784" s="3"/>
      <c r="AE784" s="35"/>
      <c r="AF784" s="3"/>
    </row>
    <row r="785" spans="4:32">
      <c r="D785" s="3"/>
      <c r="E785" s="3"/>
      <c r="F785" s="34"/>
      <c r="G785" s="34"/>
      <c r="H785" s="34"/>
      <c r="R785" s="3"/>
      <c r="S785" s="34"/>
      <c r="T785" s="34"/>
      <c r="V785" s="3"/>
      <c r="W785" s="34"/>
      <c r="X785" s="34"/>
      <c r="Z785" s="3"/>
      <c r="AA785" s="34"/>
      <c r="AB785" s="34"/>
      <c r="AD785" s="3"/>
      <c r="AE785" s="35"/>
      <c r="AF785" s="3"/>
    </row>
    <row r="786" spans="4:32">
      <c r="D786" s="3"/>
      <c r="E786" s="3"/>
      <c r="F786" s="34"/>
      <c r="G786" s="34"/>
      <c r="H786" s="34"/>
      <c r="R786" s="3"/>
      <c r="S786" s="34"/>
      <c r="T786" s="34"/>
      <c r="V786" s="3"/>
      <c r="W786" s="34"/>
      <c r="X786" s="34"/>
      <c r="Z786" s="3"/>
      <c r="AA786" s="34"/>
      <c r="AB786" s="34"/>
      <c r="AD786" s="3"/>
      <c r="AE786" s="35"/>
      <c r="AF786" s="3"/>
    </row>
    <row r="787" spans="4:32">
      <c r="D787" s="3"/>
      <c r="E787" s="3"/>
      <c r="F787" s="34"/>
      <c r="G787" s="34"/>
      <c r="H787" s="34"/>
      <c r="R787" s="3"/>
      <c r="S787" s="34"/>
      <c r="T787" s="34"/>
      <c r="V787" s="3"/>
      <c r="W787" s="34"/>
      <c r="X787" s="34"/>
      <c r="Z787" s="3"/>
      <c r="AA787" s="34"/>
      <c r="AB787" s="34"/>
      <c r="AD787" s="3"/>
      <c r="AE787" s="35"/>
      <c r="AF787" s="3"/>
    </row>
    <row r="788" spans="4:32">
      <c r="D788" s="3"/>
      <c r="E788" s="3"/>
      <c r="F788" s="34"/>
      <c r="G788" s="34"/>
      <c r="H788" s="34"/>
      <c r="R788" s="3"/>
      <c r="S788" s="34"/>
      <c r="T788" s="34"/>
      <c r="V788" s="3"/>
      <c r="W788" s="34"/>
      <c r="X788" s="34"/>
      <c r="Z788" s="3"/>
      <c r="AA788" s="34"/>
      <c r="AB788" s="34"/>
      <c r="AD788" s="3"/>
      <c r="AE788" s="35"/>
      <c r="AF788" s="3"/>
    </row>
    <row r="789" spans="4:32">
      <c r="D789" s="3"/>
      <c r="E789" s="3"/>
      <c r="F789" s="34"/>
      <c r="G789" s="34"/>
      <c r="H789" s="34"/>
      <c r="R789" s="3"/>
      <c r="S789" s="34"/>
      <c r="T789" s="34"/>
      <c r="V789" s="3"/>
      <c r="W789" s="34"/>
      <c r="X789" s="34"/>
      <c r="Z789" s="3"/>
      <c r="AA789" s="34"/>
      <c r="AB789" s="34"/>
      <c r="AD789" s="3"/>
      <c r="AE789" s="35"/>
      <c r="AF789" s="3"/>
    </row>
    <row r="790" spans="4:32">
      <c r="D790" s="3"/>
      <c r="E790" s="3"/>
      <c r="F790" s="34"/>
      <c r="G790" s="34"/>
      <c r="H790" s="34"/>
      <c r="R790" s="3"/>
      <c r="S790" s="34"/>
      <c r="T790" s="34"/>
      <c r="V790" s="3"/>
      <c r="W790" s="34"/>
      <c r="X790" s="34"/>
      <c r="Z790" s="3"/>
      <c r="AA790" s="34"/>
      <c r="AB790" s="34"/>
      <c r="AD790" s="3"/>
      <c r="AE790" s="35"/>
      <c r="AF790" s="3"/>
    </row>
    <row r="791" spans="4:32">
      <c r="D791" s="3"/>
      <c r="E791" s="3"/>
      <c r="F791" s="34"/>
      <c r="G791" s="34"/>
      <c r="H791" s="34"/>
      <c r="R791" s="3"/>
      <c r="S791" s="34"/>
      <c r="T791" s="34"/>
      <c r="V791" s="3"/>
      <c r="W791" s="34"/>
      <c r="X791" s="34"/>
      <c r="Z791" s="3"/>
      <c r="AA791" s="34"/>
      <c r="AB791" s="34"/>
      <c r="AD791" s="3"/>
      <c r="AE791" s="35"/>
      <c r="AF791" s="3"/>
    </row>
    <row r="792" spans="4:32">
      <c r="D792" s="3"/>
      <c r="E792" s="3"/>
      <c r="F792" s="34"/>
      <c r="G792" s="34"/>
      <c r="H792" s="34"/>
      <c r="R792" s="3"/>
      <c r="S792" s="34"/>
      <c r="T792" s="34"/>
      <c r="V792" s="3"/>
      <c r="W792" s="34"/>
      <c r="X792" s="34"/>
      <c r="Z792" s="3"/>
      <c r="AA792" s="34"/>
      <c r="AB792" s="34"/>
      <c r="AD792" s="3"/>
      <c r="AE792" s="35"/>
      <c r="AF792" s="3"/>
    </row>
    <row r="793" spans="4:32">
      <c r="D793" s="3"/>
      <c r="E793" s="3"/>
      <c r="F793" s="34"/>
      <c r="G793" s="34"/>
      <c r="H793" s="34"/>
      <c r="R793" s="3"/>
      <c r="S793" s="34"/>
      <c r="T793" s="34"/>
      <c r="V793" s="3"/>
      <c r="W793" s="34"/>
      <c r="X793" s="34"/>
      <c r="Z793" s="3"/>
      <c r="AA793" s="34"/>
      <c r="AB793" s="34"/>
      <c r="AD793" s="3"/>
      <c r="AE793" s="35"/>
      <c r="AF793" s="3"/>
    </row>
    <row r="794" spans="4:32">
      <c r="D794" s="3"/>
      <c r="E794" s="3"/>
      <c r="F794" s="34"/>
      <c r="G794" s="34"/>
      <c r="H794" s="34"/>
      <c r="R794" s="3"/>
      <c r="S794" s="34"/>
      <c r="T794" s="34"/>
      <c r="V794" s="3"/>
      <c r="W794" s="34"/>
      <c r="X794" s="34"/>
      <c r="Z794" s="3"/>
      <c r="AA794" s="34"/>
      <c r="AB794" s="34"/>
      <c r="AD794" s="3"/>
      <c r="AE794" s="35"/>
      <c r="AF794" s="3"/>
    </row>
    <row r="795" spans="4:32">
      <c r="D795" s="3"/>
      <c r="E795" s="3"/>
      <c r="F795" s="34"/>
      <c r="G795" s="34"/>
      <c r="H795" s="34"/>
      <c r="R795" s="3"/>
      <c r="S795" s="34"/>
      <c r="T795" s="34"/>
      <c r="V795" s="3"/>
      <c r="W795" s="34"/>
      <c r="X795" s="34"/>
      <c r="Z795" s="3"/>
      <c r="AA795" s="34"/>
      <c r="AB795" s="34"/>
      <c r="AD795" s="3"/>
      <c r="AE795" s="35"/>
      <c r="AF795" s="3"/>
    </row>
    <row r="796" spans="4:32">
      <c r="D796" s="3"/>
      <c r="E796" s="3"/>
      <c r="F796" s="34"/>
      <c r="G796" s="34"/>
      <c r="H796" s="34"/>
      <c r="R796" s="3"/>
      <c r="S796" s="34"/>
      <c r="T796" s="34"/>
      <c r="V796" s="3"/>
      <c r="W796" s="34"/>
      <c r="X796" s="34"/>
      <c r="Z796" s="3"/>
      <c r="AA796" s="34"/>
      <c r="AB796" s="34"/>
      <c r="AD796" s="3"/>
      <c r="AE796" s="35"/>
      <c r="AF796" s="3"/>
    </row>
    <row r="797" spans="4:32">
      <c r="D797" s="3"/>
      <c r="E797" s="3"/>
      <c r="F797" s="34"/>
      <c r="G797" s="34"/>
      <c r="H797" s="34"/>
      <c r="R797" s="3"/>
      <c r="S797" s="34"/>
      <c r="T797" s="34"/>
      <c r="V797" s="3"/>
      <c r="W797" s="34"/>
      <c r="X797" s="34"/>
      <c r="Z797" s="3"/>
      <c r="AA797" s="34"/>
      <c r="AB797" s="34"/>
      <c r="AD797" s="3"/>
      <c r="AE797" s="35"/>
      <c r="AF797" s="3"/>
    </row>
    <row r="798" spans="4:32">
      <c r="D798" s="3"/>
      <c r="E798" s="3"/>
      <c r="F798" s="34"/>
      <c r="G798" s="34"/>
      <c r="H798" s="34"/>
      <c r="R798" s="3"/>
      <c r="S798" s="34"/>
      <c r="T798" s="34"/>
      <c r="V798" s="3"/>
      <c r="W798" s="34"/>
      <c r="X798" s="34"/>
      <c r="Z798" s="3"/>
      <c r="AA798" s="34"/>
      <c r="AB798" s="34"/>
      <c r="AD798" s="3"/>
      <c r="AE798" s="35"/>
      <c r="AF798" s="3"/>
    </row>
    <row r="799" spans="4:32">
      <c r="D799" s="3"/>
      <c r="E799" s="3"/>
      <c r="F799" s="34"/>
      <c r="G799" s="34"/>
      <c r="H799" s="34"/>
      <c r="R799" s="3"/>
      <c r="S799" s="34"/>
      <c r="T799" s="34"/>
      <c r="V799" s="3"/>
      <c r="W799" s="34"/>
      <c r="X799" s="34"/>
      <c r="Z799" s="3"/>
      <c r="AA799" s="34"/>
      <c r="AB799" s="34"/>
      <c r="AD799" s="3"/>
      <c r="AE799" s="35"/>
      <c r="AF799" s="3"/>
    </row>
    <row r="800" spans="4:32">
      <c r="D800" s="3"/>
      <c r="E800" s="3"/>
      <c r="F800" s="34"/>
      <c r="G800" s="34"/>
      <c r="H800" s="34"/>
      <c r="R800" s="3"/>
      <c r="S800" s="34"/>
      <c r="T800" s="34"/>
      <c r="V800" s="3"/>
      <c r="W800" s="34"/>
      <c r="X800" s="34"/>
      <c r="Z800" s="3"/>
      <c r="AA800" s="34"/>
      <c r="AB800" s="34"/>
      <c r="AD800" s="3"/>
      <c r="AE800" s="35"/>
      <c r="AF800" s="3"/>
    </row>
    <row r="801" spans="4:32">
      <c r="D801" s="3"/>
      <c r="E801" s="3"/>
      <c r="F801" s="34"/>
      <c r="G801" s="34"/>
      <c r="H801" s="34"/>
      <c r="R801" s="3"/>
      <c r="S801" s="34"/>
      <c r="T801" s="34"/>
      <c r="V801" s="3"/>
      <c r="W801" s="34"/>
      <c r="X801" s="34"/>
      <c r="Z801" s="3"/>
      <c r="AA801" s="34"/>
      <c r="AB801" s="34"/>
      <c r="AD801" s="3"/>
      <c r="AE801" s="35"/>
      <c r="AF801" s="3"/>
    </row>
    <row r="802" spans="4:32">
      <c r="D802" s="3"/>
      <c r="E802" s="3"/>
      <c r="F802" s="34"/>
      <c r="G802" s="34"/>
      <c r="H802" s="34"/>
      <c r="R802" s="3"/>
      <c r="S802" s="34"/>
      <c r="T802" s="34"/>
      <c r="V802" s="3"/>
      <c r="W802" s="34"/>
      <c r="X802" s="34"/>
      <c r="Z802" s="3"/>
      <c r="AA802" s="34"/>
      <c r="AB802" s="34"/>
      <c r="AD802" s="3"/>
      <c r="AE802" s="35"/>
      <c r="AF802" s="3"/>
    </row>
    <row r="803" spans="4:32">
      <c r="D803" s="3"/>
      <c r="E803" s="3"/>
      <c r="F803" s="34"/>
      <c r="G803" s="34"/>
      <c r="H803" s="34"/>
      <c r="R803" s="3"/>
      <c r="S803" s="34"/>
      <c r="T803" s="34"/>
      <c r="V803" s="3"/>
      <c r="W803" s="34"/>
      <c r="X803" s="34"/>
      <c r="Z803" s="3"/>
      <c r="AA803" s="34"/>
      <c r="AB803" s="34"/>
      <c r="AD803" s="3"/>
      <c r="AE803" s="35"/>
      <c r="AF803" s="3"/>
    </row>
    <row r="804" spans="4:32">
      <c r="D804" s="3"/>
      <c r="E804" s="3"/>
      <c r="F804" s="34"/>
      <c r="G804" s="34"/>
      <c r="H804" s="34"/>
      <c r="R804" s="3"/>
      <c r="S804" s="34"/>
      <c r="T804" s="34"/>
      <c r="V804" s="3"/>
      <c r="W804" s="34"/>
      <c r="X804" s="34"/>
      <c r="Z804" s="3"/>
      <c r="AA804" s="34"/>
      <c r="AB804" s="34"/>
      <c r="AD804" s="3"/>
      <c r="AE804" s="35"/>
      <c r="AF804" s="3"/>
    </row>
    <row r="805" spans="4:32">
      <c r="D805" s="3"/>
      <c r="E805" s="3"/>
      <c r="F805" s="34"/>
      <c r="G805" s="34"/>
      <c r="H805" s="34"/>
      <c r="R805" s="3"/>
      <c r="S805" s="34"/>
      <c r="T805" s="34"/>
      <c r="V805" s="3"/>
      <c r="W805" s="34"/>
      <c r="X805" s="34"/>
      <c r="Z805" s="3"/>
      <c r="AA805" s="34"/>
      <c r="AB805" s="34"/>
      <c r="AD805" s="3"/>
      <c r="AE805" s="35"/>
      <c r="AF805" s="3"/>
    </row>
    <row r="806" spans="4:32">
      <c r="D806" s="3"/>
      <c r="E806" s="3"/>
      <c r="F806" s="34"/>
      <c r="G806" s="34"/>
      <c r="H806" s="34"/>
      <c r="R806" s="3"/>
      <c r="S806" s="34"/>
      <c r="T806" s="34"/>
      <c r="V806" s="3"/>
      <c r="W806" s="34"/>
      <c r="X806" s="34"/>
      <c r="Z806" s="3"/>
      <c r="AA806" s="34"/>
      <c r="AB806" s="34"/>
      <c r="AD806" s="3"/>
      <c r="AE806" s="35"/>
      <c r="AF806" s="3"/>
    </row>
    <row r="807" spans="4:32">
      <c r="D807" s="3"/>
      <c r="E807" s="3"/>
      <c r="F807" s="34"/>
      <c r="G807" s="34"/>
      <c r="H807" s="34"/>
      <c r="R807" s="3"/>
      <c r="S807" s="34"/>
      <c r="T807" s="34"/>
      <c r="V807" s="3"/>
      <c r="W807" s="34"/>
      <c r="X807" s="34"/>
      <c r="Z807" s="3"/>
      <c r="AA807" s="34"/>
      <c r="AB807" s="34"/>
      <c r="AD807" s="3"/>
      <c r="AE807" s="35"/>
      <c r="AF807" s="3"/>
    </row>
    <row r="808" spans="4:32">
      <c r="D808" s="3"/>
      <c r="E808" s="3"/>
      <c r="F808" s="34"/>
      <c r="G808" s="34"/>
      <c r="H808" s="34"/>
      <c r="R808" s="3"/>
      <c r="S808" s="34"/>
      <c r="T808" s="34"/>
      <c r="V808" s="3"/>
      <c r="W808" s="34"/>
      <c r="X808" s="34"/>
      <c r="Z808" s="3"/>
      <c r="AA808" s="34"/>
      <c r="AB808" s="34"/>
      <c r="AD808" s="3"/>
      <c r="AE808" s="35"/>
      <c r="AF808" s="3"/>
    </row>
    <row r="809" spans="4:32">
      <c r="D809" s="3"/>
      <c r="E809" s="3"/>
      <c r="F809" s="34"/>
      <c r="G809" s="34"/>
      <c r="H809" s="34"/>
      <c r="R809" s="3"/>
      <c r="S809" s="34"/>
      <c r="T809" s="34"/>
      <c r="V809" s="3"/>
      <c r="W809" s="34"/>
      <c r="X809" s="34"/>
      <c r="Z809" s="3"/>
      <c r="AA809" s="34"/>
      <c r="AB809" s="34"/>
      <c r="AD809" s="3"/>
      <c r="AE809" s="35"/>
      <c r="AF809" s="3"/>
    </row>
    <row r="810" spans="4:32">
      <c r="D810" s="3"/>
      <c r="E810" s="3"/>
      <c r="F810" s="34"/>
      <c r="G810" s="34"/>
      <c r="H810" s="34"/>
      <c r="R810" s="3"/>
      <c r="S810" s="34"/>
      <c r="T810" s="34"/>
      <c r="V810" s="3"/>
      <c r="W810" s="34"/>
      <c r="X810" s="34"/>
      <c r="Z810" s="3"/>
      <c r="AA810" s="34"/>
      <c r="AB810" s="34"/>
      <c r="AD810" s="3"/>
      <c r="AE810" s="35"/>
      <c r="AF810" s="3"/>
    </row>
    <row r="811" spans="4:32">
      <c r="D811" s="3"/>
      <c r="E811" s="3"/>
      <c r="F811" s="34"/>
      <c r="G811" s="34"/>
      <c r="H811" s="34"/>
      <c r="R811" s="3"/>
      <c r="S811" s="34"/>
      <c r="T811" s="34"/>
      <c r="V811" s="3"/>
      <c r="W811" s="34"/>
      <c r="X811" s="34"/>
      <c r="Z811" s="3"/>
      <c r="AA811" s="34"/>
      <c r="AB811" s="34"/>
      <c r="AD811" s="3"/>
      <c r="AE811" s="35"/>
      <c r="AF811" s="3"/>
    </row>
    <row r="812" spans="4:32">
      <c r="D812" s="3"/>
      <c r="E812" s="3"/>
      <c r="F812" s="34"/>
      <c r="G812" s="34"/>
      <c r="H812" s="34"/>
      <c r="R812" s="3"/>
      <c r="S812" s="34"/>
      <c r="T812" s="34"/>
      <c r="V812" s="3"/>
      <c r="W812" s="34"/>
      <c r="X812" s="34"/>
      <c r="Z812" s="3"/>
      <c r="AA812" s="34"/>
      <c r="AB812" s="34"/>
      <c r="AD812" s="3"/>
      <c r="AE812" s="35"/>
      <c r="AF812" s="3"/>
    </row>
    <row r="813" spans="4:32">
      <c r="D813" s="3"/>
      <c r="E813" s="3"/>
      <c r="F813" s="34"/>
      <c r="G813" s="34"/>
      <c r="H813" s="34"/>
      <c r="R813" s="3"/>
      <c r="S813" s="34"/>
      <c r="T813" s="34"/>
      <c r="V813" s="3"/>
      <c r="W813" s="34"/>
      <c r="X813" s="34"/>
      <c r="Z813" s="3"/>
      <c r="AA813" s="34"/>
      <c r="AB813" s="34"/>
      <c r="AD813" s="3"/>
      <c r="AE813" s="35"/>
      <c r="AF813" s="3"/>
    </row>
    <row r="814" spans="4:32">
      <c r="D814" s="3"/>
      <c r="E814" s="3"/>
      <c r="F814" s="34"/>
      <c r="G814" s="34"/>
      <c r="H814" s="34"/>
      <c r="R814" s="3"/>
      <c r="S814" s="34"/>
      <c r="T814" s="34"/>
      <c r="V814" s="3"/>
      <c r="W814" s="34"/>
      <c r="X814" s="34"/>
      <c r="Z814" s="3"/>
      <c r="AA814" s="34"/>
      <c r="AB814" s="34"/>
      <c r="AD814" s="3"/>
      <c r="AE814" s="35"/>
      <c r="AF814" s="3"/>
    </row>
    <row r="815" spans="4:32">
      <c r="D815" s="3"/>
      <c r="E815" s="3"/>
      <c r="F815" s="34"/>
      <c r="G815" s="34"/>
      <c r="H815" s="34"/>
      <c r="R815" s="3"/>
      <c r="S815" s="34"/>
      <c r="T815" s="34"/>
      <c r="V815" s="3"/>
      <c r="W815" s="34"/>
      <c r="X815" s="34"/>
      <c r="Z815" s="3"/>
      <c r="AA815" s="34"/>
      <c r="AB815" s="34"/>
      <c r="AD815" s="3"/>
      <c r="AE815" s="35"/>
      <c r="AF815" s="3"/>
    </row>
    <row r="816" spans="4:32">
      <c r="D816" s="3"/>
      <c r="E816" s="3"/>
      <c r="F816" s="34"/>
      <c r="G816" s="34"/>
      <c r="H816" s="34"/>
      <c r="R816" s="3"/>
      <c r="S816" s="34"/>
      <c r="T816" s="34"/>
      <c r="V816" s="3"/>
      <c r="W816" s="34"/>
      <c r="X816" s="34"/>
      <c r="Z816" s="3"/>
      <c r="AA816" s="34"/>
      <c r="AB816" s="34"/>
      <c r="AD816" s="3"/>
      <c r="AE816" s="35"/>
      <c r="AF816" s="3"/>
    </row>
    <row r="817" spans="4:32">
      <c r="D817" s="3"/>
      <c r="E817" s="3"/>
      <c r="F817" s="34"/>
      <c r="G817" s="34"/>
      <c r="H817" s="34"/>
      <c r="R817" s="3"/>
      <c r="S817" s="34"/>
      <c r="T817" s="34"/>
      <c r="V817" s="3"/>
      <c r="W817" s="34"/>
      <c r="X817" s="34"/>
      <c r="Z817" s="3"/>
      <c r="AA817" s="34"/>
      <c r="AB817" s="34"/>
      <c r="AD817" s="3"/>
      <c r="AE817" s="35"/>
      <c r="AF817" s="3"/>
    </row>
    <row r="818" spans="4:32">
      <c r="D818" s="3"/>
      <c r="E818" s="3"/>
      <c r="F818" s="34"/>
      <c r="G818" s="34"/>
      <c r="H818" s="34"/>
      <c r="R818" s="3"/>
      <c r="S818" s="34"/>
      <c r="T818" s="34"/>
      <c r="V818" s="3"/>
      <c r="W818" s="34"/>
      <c r="X818" s="34"/>
      <c r="Z818" s="3"/>
      <c r="AA818" s="34"/>
      <c r="AB818" s="34"/>
      <c r="AD818" s="3"/>
      <c r="AE818" s="35"/>
      <c r="AF818" s="3"/>
    </row>
    <row r="819" spans="4:32">
      <c r="D819" s="3"/>
      <c r="E819" s="3"/>
      <c r="F819" s="34"/>
      <c r="G819" s="34"/>
      <c r="H819" s="34"/>
      <c r="R819" s="3"/>
      <c r="S819" s="34"/>
      <c r="T819" s="34"/>
      <c r="V819" s="3"/>
      <c r="W819" s="34"/>
      <c r="X819" s="34"/>
      <c r="Z819" s="3"/>
      <c r="AA819" s="34"/>
      <c r="AB819" s="34"/>
      <c r="AD819" s="3"/>
      <c r="AE819" s="35"/>
      <c r="AF819" s="3"/>
    </row>
    <row r="820" spans="4:32">
      <c r="D820" s="3"/>
      <c r="E820" s="3"/>
      <c r="F820" s="34"/>
      <c r="G820" s="34"/>
      <c r="H820" s="34"/>
      <c r="R820" s="3"/>
      <c r="S820" s="34"/>
      <c r="T820" s="34"/>
      <c r="V820" s="3"/>
      <c r="W820" s="34"/>
      <c r="X820" s="34"/>
      <c r="Z820" s="3"/>
      <c r="AA820" s="34"/>
      <c r="AB820" s="34"/>
      <c r="AD820" s="3"/>
      <c r="AE820" s="35"/>
      <c r="AF820" s="3"/>
    </row>
    <row r="821" spans="4:32">
      <c r="D821" s="3"/>
      <c r="E821" s="3"/>
      <c r="F821" s="34"/>
      <c r="G821" s="34"/>
      <c r="H821" s="34"/>
      <c r="R821" s="3"/>
      <c r="S821" s="34"/>
      <c r="T821" s="34"/>
      <c r="V821" s="3"/>
      <c r="W821" s="34"/>
      <c r="X821" s="34"/>
      <c r="Z821" s="3"/>
      <c r="AA821" s="34"/>
      <c r="AB821" s="34"/>
      <c r="AD821" s="3"/>
      <c r="AE821" s="35"/>
      <c r="AF821" s="3"/>
    </row>
    <row r="822" spans="4:32">
      <c r="D822" s="3"/>
      <c r="E822" s="3"/>
      <c r="F822" s="34"/>
      <c r="G822" s="34"/>
      <c r="H822" s="34"/>
      <c r="R822" s="3"/>
      <c r="S822" s="34"/>
      <c r="T822" s="34"/>
      <c r="V822" s="3"/>
      <c r="W822" s="34"/>
      <c r="X822" s="34"/>
      <c r="Z822" s="3"/>
      <c r="AA822" s="34"/>
      <c r="AB822" s="34"/>
      <c r="AD822" s="3"/>
      <c r="AE822" s="35"/>
      <c r="AF822" s="3"/>
    </row>
    <row r="823" spans="4:32">
      <c r="D823" s="3"/>
      <c r="E823" s="3"/>
      <c r="F823" s="34"/>
      <c r="G823" s="34"/>
      <c r="H823" s="34"/>
      <c r="R823" s="3"/>
      <c r="S823" s="34"/>
      <c r="T823" s="34"/>
      <c r="V823" s="3"/>
      <c r="W823" s="34"/>
      <c r="X823" s="34"/>
      <c r="Z823" s="3"/>
      <c r="AA823" s="34"/>
      <c r="AB823" s="34"/>
      <c r="AD823" s="3"/>
      <c r="AE823" s="35"/>
      <c r="AF823" s="3"/>
    </row>
    <row r="824" spans="4:32">
      <c r="D824" s="3"/>
      <c r="E824" s="3"/>
      <c r="F824" s="34"/>
      <c r="G824" s="34"/>
      <c r="H824" s="34"/>
      <c r="R824" s="3"/>
      <c r="S824" s="34"/>
      <c r="T824" s="34"/>
      <c r="V824" s="3"/>
      <c r="W824" s="34"/>
      <c r="X824" s="34"/>
      <c r="Z824" s="3"/>
      <c r="AA824" s="34"/>
      <c r="AB824" s="34"/>
      <c r="AD824" s="3"/>
      <c r="AE824" s="35"/>
      <c r="AF824" s="3"/>
    </row>
    <row r="825" spans="4:32">
      <c r="D825" s="3"/>
      <c r="E825" s="3"/>
      <c r="F825" s="34"/>
      <c r="G825" s="34"/>
      <c r="H825" s="34"/>
      <c r="R825" s="3"/>
      <c r="S825" s="34"/>
      <c r="T825" s="34"/>
      <c r="V825" s="3"/>
      <c r="W825" s="34"/>
      <c r="X825" s="34"/>
      <c r="Z825" s="3"/>
      <c r="AA825" s="34"/>
      <c r="AB825" s="34"/>
      <c r="AD825" s="3"/>
      <c r="AE825" s="35"/>
      <c r="AF825" s="3"/>
    </row>
    <row r="826" spans="4:32">
      <c r="D826" s="3"/>
      <c r="E826" s="3"/>
      <c r="F826" s="34"/>
      <c r="G826" s="34"/>
      <c r="H826" s="34"/>
      <c r="R826" s="3"/>
      <c r="S826" s="34"/>
      <c r="T826" s="34"/>
      <c r="V826" s="3"/>
      <c r="W826" s="34"/>
      <c r="X826" s="34"/>
      <c r="Z826" s="3"/>
      <c r="AA826" s="34"/>
      <c r="AB826" s="34"/>
      <c r="AD826" s="3"/>
      <c r="AE826" s="35"/>
      <c r="AF826" s="3"/>
    </row>
    <row r="827" spans="4:32">
      <c r="D827" s="3"/>
      <c r="E827" s="3"/>
      <c r="F827" s="34"/>
      <c r="G827" s="34"/>
      <c r="H827" s="34"/>
      <c r="R827" s="3"/>
      <c r="S827" s="34"/>
      <c r="T827" s="34"/>
      <c r="V827" s="3"/>
      <c r="W827" s="34"/>
      <c r="X827" s="34"/>
      <c r="Z827" s="3"/>
      <c r="AA827" s="34"/>
      <c r="AB827" s="34"/>
      <c r="AD827" s="3"/>
      <c r="AE827" s="35"/>
      <c r="AF827" s="3"/>
    </row>
    <row r="828" spans="4:32">
      <c r="D828" s="3"/>
      <c r="E828" s="3"/>
      <c r="F828" s="34"/>
      <c r="G828" s="34"/>
      <c r="H828" s="34"/>
      <c r="R828" s="3"/>
      <c r="S828" s="34"/>
      <c r="T828" s="34"/>
      <c r="V828" s="3"/>
      <c r="W828" s="34"/>
      <c r="X828" s="34"/>
      <c r="Z828" s="3"/>
      <c r="AA828" s="34"/>
      <c r="AB828" s="34"/>
      <c r="AD828" s="3"/>
      <c r="AE828" s="35"/>
      <c r="AF828" s="3"/>
    </row>
    <row r="829" spans="4:32">
      <c r="D829" s="3"/>
      <c r="E829" s="3"/>
      <c r="F829" s="34"/>
      <c r="G829" s="34"/>
      <c r="H829" s="34"/>
      <c r="R829" s="3"/>
      <c r="S829" s="34"/>
      <c r="T829" s="34"/>
      <c r="V829" s="3"/>
      <c r="W829" s="34"/>
      <c r="X829" s="34"/>
      <c r="Z829" s="3"/>
      <c r="AA829" s="34"/>
      <c r="AB829" s="34"/>
      <c r="AD829" s="3"/>
      <c r="AE829" s="35"/>
      <c r="AF829" s="3"/>
    </row>
    <row r="830" spans="4:32">
      <c r="D830" s="3"/>
      <c r="E830" s="3"/>
      <c r="F830" s="34"/>
      <c r="G830" s="34"/>
      <c r="H830" s="34"/>
      <c r="R830" s="3"/>
      <c r="S830" s="34"/>
      <c r="T830" s="34"/>
      <c r="V830" s="3"/>
      <c r="W830" s="34"/>
      <c r="X830" s="34"/>
      <c r="Z830" s="3"/>
      <c r="AA830" s="34"/>
      <c r="AB830" s="34"/>
      <c r="AD830" s="3"/>
      <c r="AE830" s="35"/>
      <c r="AF830" s="3"/>
    </row>
    <row r="831" spans="4:32">
      <c r="D831" s="3"/>
      <c r="E831" s="3"/>
      <c r="F831" s="34"/>
      <c r="G831" s="34"/>
      <c r="H831" s="34"/>
      <c r="R831" s="3"/>
      <c r="S831" s="34"/>
      <c r="T831" s="34"/>
      <c r="V831" s="3"/>
      <c r="W831" s="34"/>
      <c r="X831" s="34"/>
      <c r="Z831" s="3"/>
      <c r="AA831" s="34"/>
      <c r="AB831" s="34"/>
      <c r="AD831" s="3"/>
      <c r="AE831" s="35"/>
      <c r="AF831" s="3"/>
    </row>
    <row r="832" spans="4:32">
      <c r="D832" s="3"/>
      <c r="E832" s="3"/>
      <c r="F832" s="34"/>
      <c r="G832" s="34"/>
      <c r="H832" s="34"/>
      <c r="R832" s="3"/>
      <c r="S832" s="34"/>
      <c r="T832" s="34"/>
      <c r="V832" s="3"/>
      <c r="W832" s="34"/>
      <c r="X832" s="34"/>
      <c r="Z832" s="3"/>
      <c r="AA832" s="34"/>
      <c r="AB832" s="34"/>
      <c r="AD832" s="3"/>
      <c r="AE832" s="35"/>
      <c r="AF832" s="3"/>
    </row>
    <row r="833" spans="4:32">
      <c r="D833" s="3"/>
      <c r="E833" s="3"/>
      <c r="F833" s="34"/>
      <c r="G833" s="34"/>
      <c r="H833" s="34"/>
      <c r="R833" s="3"/>
      <c r="S833" s="34"/>
      <c r="T833" s="34"/>
      <c r="V833" s="3"/>
      <c r="W833" s="34"/>
      <c r="X833" s="34"/>
      <c r="Z833" s="3"/>
      <c r="AA833" s="34"/>
      <c r="AB833" s="34"/>
      <c r="AD833" s="3"/>
      <c r="AE833" s="35"/>
      <c r="AF833" s="3"/>
    </row>
    <row r="834" spans="4:32">
      <c r="D834" s="3"/>
      <c r="E834" s="3"/>
      <c r="F834" s="34"/>
      <c r="G834" s="34"/>
      <c r="H834" s="34"/>
      <c r="R834" s="3"/>
      <c r="S834" s="34"/>
      <c r="T834" s="34"/>
      <c r="V834" s="3"/>
      <c r="W834" s="34"/>
      <c r="X834" s="34"/>
      <c r="Z834" s="3"/>
      <c r="AA834" s="34"/>
      <c r="AB834" s="34"/>
      <c r="AD834" s="3"/>
      <c r="AE834" s="35"/>
      <c r="AF834" s="3"/>
    </row>
    <row r="835" spans="4:32">
      <c r="D835" s="3"/>
      <c r="E835" s="3"/>
      <c r="F835" s="34"/>
      <c r="G835" s="34"/>
      <c r="H835" s="34"/>
      <c r="R835" s="3"/>
      <c r="S835" s="34"/>
      <c r="T835" s="34"/>
      <c r="V835" s="3"/>
      <c r="W835" s="34"/>
      <c r="X835" s="34"/>
      <c r="Z835" s="3"/>
      <c r="AA835" s="34"/>
      <c r="AB835" s="34"/>
      <c r="AD835" s="3"/>
      <c r="AE835" s="35"/>
      <c r="AF835" s="3"/>
    </row>
    <row r="836" spans="4:32">
      <c r="D836" s="3"/>
      <c r="E836" s="3"/>
      <c r="F836" s="34"/>
      <c r="G836" s="34"/>
      <c r="H836" s="34"/>
      <c r="R836" s="3"/>
      <c r="S836" s="34"/>
      <c r="T836" s="34"/>
      <c r="V836" s="3"/>
      <c r="W836" s="34"/>
      <c r="X836" s="34"/>
      <c r="Z836" s="3"/>
      <c r="AA836" s="34"/>
      <c r="AB836" s="34"/>
      <c r="AD836" s="3"/>
      <c r="AE836" s="35"/>
      <c r="AF836" s="3"/>
    </row>
    <row r="837" spans="4:32">
      <c r="D837" s="3"/>
      <c r="E837" s="3"/>
      <c r="F837" s="34"/>
      <c r="G837" s="34"/>
      <c r="H837" s="34"/>
      <c r="R837" s="3"/>
      <c r="S837" s="34"/>
      <c r="T837" s="34"/>
      <c r="V837" s="3"/>
      <c r="W837" s="34"/>
      <c r="X837" s="34"/>
      <c r="Z837" s="3"/>
      <c r="AA837" s="34"/>
      <c r="AB837" s="34"/>
      <c r="AD837" s="3"/>
      <c r="AE837" s="35"/>
      <c r="AF837" s="3"/>
    </row>
    <row r="838" spans="4:32">
      <c r="D838" s="3"/>
      <c r="E838" s="3"/>
      <c r="F838" s="34"/>
      <c r="G838" s="34"/>
      <c r="H838" s="34"/>
      <c r="R838" s="3"/>
      <c r="S838" s="34"/>
      <c r="T838" s="34"/>
      <c r="V838" s="3"/>
      <c r="W838" s="34"/>
      <c r="X838" s="34"/>
      <c r="Z838" s="3"/>
      <c r="AA838" s="34"/>
      <c r="AB838" s="34"/>
      <c r="AD838" s="3"/>
      <c r="AE838" s="35"/>
      <c r="AF838" s="3"/>
    </row>
    <row r="839" spans="4:32">
      <c r="D839" s="3"/>
      <c r="E839" s="3"/>
      <c r="F839" s="34"/>
      <c r="G839" s="34"/>
      <c r="H839" s="34"/>
      <c r="R839" s="3"/>
      <c r="S839" s="34"/>
      <c r="T839" s="34"/>
      <c r="V839" s="3"/>
      <c r="W839" s="34"/>
      <c r="X839" s="34"/>
      <c r="Z839" s="3"/>
      <c r="AA839" s="34"/>
      <c r="AB839" s="34"/>
      <c r="AD839" s="3"/>
      <c r="AE839" s="35"/>
      <c r="AF839" s="3"/>
    </row>
    <row r="840" spans="4:32">
      <c r="D840" s="3"/>
      <c r="E840" s="3"/>
      <c r="F840" s="34"/>
      <c r="G840" s="34"/>
      <c r="H840" s="34"/>
      <c r="R840" s="3"/>
      <c r="S840" s="34"/>
      <c r="T840" s="34"/>
      <c r="V840" s="3"/>
      <c r="W840" s="34"/>
      <c r="X840" s="34"/>
      <c r="Z840" s="3"/>
      <c r="AA840" s="34"/>
      <c r="AB840" s="34"/>
      <c r="AD840" s="3"/>
      <c r="AE840" s="35"/>
      <c r="AF840" s="3"/>
    </row>
    <row r="841" spans="4:32">
      <c r="D841" s="3"/>
      <c r="E841" s="3"/>
      <c r="F841" s="34"/>
      <c r="G841" s="34"/>
      <c r="H841" s="34"/>
      <c r="R841" s="3"/>
      <c r="S841" s="34"/>
      <c r="T841" s="34"/>
      <c r="V841" s="3"/>
      <c r="W841" s="34"/>
      <c r="X841" s="34"/>
      <c r="Z841" s="3"/>
      <c r="AA841" s="34"/>
      <c r="AB841" s="34"/>
      <c r="AD841" s="3"/>
      <c r="AE841" s="35"/>
      <c r="AF841" s="3"/>
    </row>
    <row r="842" spans="4:32">
      <c r="D842" s="3"/>
      <c r="E842" s="3"/>
      <c r="F842" s="34"/>
      <c r="G842" s="34"/>
      <c r="H842" s="34"/>
      <c r="R842" s="3"/>
      <c r="S842" s="34"/>
      <c r="T842" s="34"/>
      <c r="V842" s="3"/>
      <c r="W842" s="34"/>
      <c r="X842" s="34"/>
      <c r="Z842" s="3"/>
      <c r="AA842" s="34"/>
      <c r="AB842" s="34"/>
      <c r="AD842" s="3"/>
      <c r="AE842" s="35"/>
      <c r="AF842" s="3"/>
    </row>
    <row r="843" spans="4:32">
      <c r="D843" s="3"/>
      <c r="E843" s="3"/>
      <c r="F843" s="34"/>
      <c r="G843" s="34"/>
      <c r="H843" s="34"/>
      <c r="R843" s="3"/>
      <c r="S843" s="34"/>
      <c r="T843" s="34"/>
      <c r="V843" s="3"/>
      <c r="W843" s="34"/>
      <c r="X843" s="34"/>
      <c r="Z843" s="3"/>
      <c r="AA843" s="34"/>
      <c r="AB843" s="34"/>
      <c r="AD843" s="3"/>
      <c r="AE843" s="35"/>
      <c r="AF843" s="3"/>
    </row>
    <row r="844" spans="4:32">
      <c r="D844" s="3"/>
      <c r="E844" s="3"/>
      <c r="F844" s="34"/>
      <c r="G844" s="34"/>
      <c r="H844" s="34"/>
      <c r="R844" s="3"/>
      <c r="S844" s="34"/>
      <c r="T844" s="34"/>
      <c r="V844" s="3"/>
      <c r="W844" s="34"/>
      <c r="X844" s="34"/>
      <c r="Z844" s="3"/>
      <c r="AA844" s="34"/>
      <c r="AB844" s="34"/>
      <c r="AD844" s="3"/>
      <c r="AE844" s="35"/>
      <c r="AF844" s="3"/>
    </row>
    <row r="845" spans="4:32">
      <c r="D845" s="3"/>
      <c r="E845" s="3"/>
      <c r="F845" s="34"/>
      <c r="G845" s="34"/>
      <c r="H845" s="34"/>
      <c r="R845" s="3"/>
      <c r="S845" s="34"/>
      <c r="T845" s="34"/>
      <c r="V845" s="3"/>
      <c r="W845" s="34"/>
      <c r="X845" s="34"/>
      <c r="Z845" s="3"/>
      <c r="AA845" s="34"/>
      <c r="AB845" s="34"/>
      <c r="AD845" s="3"/>
      <c r="AE845" s="35"/>
      <c r="AF845" s="3"/>
    </row>
    <row r="846" spans="4:32">
      <c r="D846" s="3"/>
      <c r="E846" s="3"/>
      <c r="F846" s="34"/>
      <c r="G846" s="34"/>
      <c r="H846" s="34"/>
      <c r="R846" s="3"/>
      <c r="S846" s="34"/>
      <c r="T846" s="34"/>
      <c r="V846" s="3"/>
      <c r="W846" s="34"/>
      <c r="X846" s="34"/>
      <c r="Z846" s="3"/>
      <c r="AA846" s="34"/>
      <c r="AB846" s="34"/>
      <c r="AD846" s="3"/>
      <c r="AE846" s="35"/>
      <c r="AF846" s="3"/>
    </row>
    <row r="847" spans="4:32">
      <c r="D847" s="3"/>
      <c r="E847" s="3"/>
      <c r="F847" s="34"/>
      <c r="G847" s="34"/>
      <c r="H847" s="34"/>
      <c r="R847" s="3"/>
      <c r="S847" s="34"/>
      <c r="T847" s="34"/>
      <c r="V847" s="3"/>
      <c r="W847" s="34"/>
      <c r="X847" s="34"/>
      <c r="Z847" s="3"/>
      <c r="AA847" s="34"/>
      <c r="AB847" s="34"/>
      <c r="AD847" s="3"/>
      <c r="AE847" s="35"/>
      <c r="AF847" s="3"/>
    </row>
    <row r="848" spans="4:32">
      <c r="D848" s="3"/>
      <c r="E848" s="3"/>
      <c r="F848" s="34"/>
      <c r="G848" s="34"/>
      <c r="H848" s="34"/>
      <c r="R848" s="3"/>
      <c r="S848" s="34"/>
      <c r="T848" s="34"/>
      <c r="V848" s="3"/>
      <c r="W848" s="34"/>
      <c r="X848" s="34"/>
      <c r="Z848" s="3"/>
      <c r="AA848" s="34"/>
      <c r="AB848" s="34"/>
      <c r="AD848" s="3"/>
      <c r="AE848" s="35"/>
      <c r="AF848" s="3"/>
    </row>
    <row r="849" spans="4:32">
      <c r="D849" s="3"/>
      <c r="E849" s="3"/>
      <c r="F849" s="34"/>
      <c r="G849" s="34"/>
      <c r="H849" s="34"/>
      <c r="R849" s="3"/>
      <c r="S849" s="34"/>
      <c r="T849" s="34"/>
      <c r="V849" s="3"/>
      <c r="W849" s="34"/>
      <c r="X849" s="34"/>
      <c r="Z849" s="3"/>
      <c r="AA849" s="34"/>
      <c r="AB849" s="34"/>
      <c r="AD849" s="3"/>
      <c r="AE849" s="35"/>
      <c r="AF849" s="3"/>
    </row>
    <row r="850" spans="4:32">
      <c r="D850" s="3"/>
      <c r="E850" s="3"/>
      <c r="F850" s="34"/>
      <c r="G850" s="34"/>
      <c r="H850" s="34"/>
      <c r="R850" s="3"/>
      <c r="S850" s="34"/>
      <c r="T850" s="34"/>
      <c r="V850" s="3"/>
      <c r="W850" s="34"/>
      <c r="X850" s="34"/>
      <c r="Z850" s="3"/>
      <c r="AA850" s="34"/>
      <c r="AB850" s="34"/>
      <c r="AD850" s="3"/>
      <c r="AE850" s="35"/>
      <c r="AF850" s="3"/>
    </row>
    <row r="851" spans="4:32">
      <c r="D851" s="3"/>
      <c r="E851" s="3"/>
      <c r="F851" s="34"/>
      <c r="G851" s="34"/>
      <c r="H851" s="34"/>
      <c r="R851" s="3"/>
      <c r="S851" s="34"/>
      <c r="T851" s="34"/>
      <c r="V851" s="3"/>
      <c r="W851" s="34"/>
      <c r="X851" s="34"/>
      <c r="Z851" s="3"/>
      <c r="AA851" s="34"/>
      <c r="AB851" s="34"/>
      <c r="AD851" s="3"/>
      <c r="AE851" s="35"/>
      <c r="AF851" s="3"/>
    </row>
    <row r="852" spans="4:32">
      <c r="D852" s="3"/>
      <c r="E852" s="3"/>
      <c r="F852" s="34"/>
      <c r="G852" s="34"/>
      <c r="H852" s="34"/>
      <c r="R852" s="3"/>
      <c r="S852" s="34"/>
      <c r="T852" s="34"/>
      <c r="V852" s="3"/>
      <c r="W852" s="34"/>
      <c r="X852" s="34"/>
      <c r="Z852" s="3"/>
      <c r="AA852" s="34"/>
      <c r="AB852" s="34"/>
      <c r="AD852" s="3"/>
      <c r="AE852" s="35"/>
      <c r="AF852" s="3"/>
    </row>
    <row r="853" spans="4:32">
      <c r="D853" s="3"/>
      <c r="E853" s="3"/>
      <c r="F853" s="34"/>
      <c r="G853" s="34"/>
      <c r="H853" s="34"/>
      <c r="R853" s="3"/>
      <c r="S853" s="34"/>
      <c r="T853" s="34"/>
      <c r="V853" s="3"/>
      <c r="W853" s="34"/>
      <c r="X853" s="34"/>
      <c r="Z853" s="3"/>
      <c r="AA853" s="34"/>
      <c r="AB853" s="34"/>
      <c r="AD853" s="3"/>
      <c r="AE853" s="35"/>
      <c r="AF853" s="3"/>
    </row>
    <row r="854" spans="4:32">
      <c r="D854" s="3"/>
      <c r="E854" s="3"/>
      <c r="F854" s="34"/>
      <c r="G854" s="34"/>
      <c r="H854" s="34"/>
      <c r="R854" s="3"/>
      <c r="S854" s="34"/>
      <c r="T854" s="34"/>
      <c r="V854" s="3"/>
      <c r="W854" s="34"/>
      <c r="X854" s="34"/>
      <c r="Z854" s="3"/>
      <c r="AA854" s="34"/>
      <c r="AB854" s="34"/>
      <c r="AD854" s="3"/>
      <c r="AE854" s="35"/>
      <c r="AF854" s="3"/>
    </row>
    <row r="855" spans="4:32">
      <c r="D855" s="3"/>
      <c r="E855" s="3"/>
      <c r="F855" s="34"/>
      <c r="G855" s="34"/>
      <c r="H855" s="34"/>
      <c r="R855" s="3"/>
      <c r="S855" s="34"/>
      <c r="T855" s="34"/>
      <c r="V855" s="3"/>
      <c r="W855" s="34"/>
      <c r="X855" s="34"/>
      <c r="Z855" s="3"/>
      <c r="AA855" s="34"/>
      <c r="AB855" s="34"/>
      <c r="AD855" s="3"/>
      <c r="AE855" s="35"/>
      <c r="AF855" s="3"/>
    </row>
    <row r="856" spans="4:32">
      <c r="D856" s="3"/>
      <c r="E856" s="3"/>
      <c r="F856" s="34"/>
      <c r="G856" s="34"/>
      <c r="H856" s="34"/>
      <c r="R856" s="3"/>
      <c r="S856" s="34"/>
      <c r="T856" s="34"/>
      <c r="V856" s="3"/>
      <c r="W856" s="34"/>
      <c r="X856" s="34"/>
      <c r="Z856" s="3"/>
      <c r="AA856" s="34"/>
      <c r="AB856" s="34"/>
      <c r="AD856" s="3"/>
      <c r="AE856" s="35"/>
      <c r="AF856" s="3"/>
    </row>
    <row r="857" spans="4:32">
      <c r="D857" s="3"/>
      <c r="E857" s="3"/>
      <c r="F857" s="34"/>
      <c r="G857" s="34"/>
      <c r="H857" s="34"/>
      <c r="R857" s="3"/>
      <c r="S857" s="34"/>
      <c r="T857" s="34"/>
      <c r="V857" s="3"/>
      <c r="W857" s="34"/>
      <c r="X857" s="34"/>
      <c r="Z857" s="3"/>
      <c r="AA857" s="34"/>
      <c r="AB857" s="34"/>
      <c r="AD857" s="3"/>
      <c r="AE857" s="35"/>
      <c r="AF857" s="3"/>
    </row>
    <row r="858" spans="4:32">
      <c r="D858" s="3"/>
      <c r="E858" s="3"/>
      <c r="F858" s="34"/>
      <c r="G858" s="34"/>
      <c r="H858" s="34"/>
      <c r="R858" s="3"/>
      <c r="S858" s="34"/>
      <c r="T858" s="34"/>
      <c r="V858" s="3"/>
      <c r="W858" s="34"/>
      <c r="X858" s="34"/>
      <c r="Z858" s="3"/>
      <c r="AA858" s="34"/>
      <c r="AB858" s="34"/>
      <c r="AD858" s="3"/>
      <c r="AE858" s="35"/>
      <c r="AF858" s="3"/>
    </row>
    <row r="859" spans="4:32">
      <c r="D859" s="3"/>
      <c r="E859" s="3"/>
      <c r="F859" s="34"/>
      <c r="G859" s="34"/>
      <c r="H859" s="34"/>
      <c r="R859" s="3"/>
      <c r="S859" s="34"/>
      <c r="T859" s="34"/>
      <c r="V859" s="3"/>
      <c r="W859" s="34"/>
      <c r="X859" s="34"/>
      <c r="Z859" s="3"/>
      <c r="AA859" s="34"/>
      <c r="AB859" s="34"/>
      <c r="AD859" s="3"/>
      <c r="AE859" s="35"/>
      <c r="AF859" s="3"/>
    </row>
    <row r="860" spans="4:32">
      <c r="D860" s="3"/>
      <c r="E860" s="3"/>
      <c r="F860" s="34"/>
      <c r="G860" s="34"/>
      <c r="H860" s="34"/>
      <c r="R860" s="3"/>
      <c r="S860" s="34"/>
      <c r="T860" s="34"/>
      <c r="V860" s="3"/>
      <c r="W860" s="34"/>
      <c r="X860" s="34"/>
      <c r="Z860" s="3"/>
      <c r="AA860" s="34"/>
      <c r="AB860" s="34"/>
      <c r="AD860" s="3"/>
      <c r="AE860" s="35"/>
      <c r="AF860" s="3"/>
    </row>
    <row r="861" spans="4:32">
      <c r="D861" s="3"/>
      <c r="E861" s="3"/>
      <c r="F861" s="34"/>
      <c r="G861" s="34"/>
      <c r="H861" s="34"/>
      <c r="R861" s="3"/>
      <c r="S861" s="34"/>
      <c r="T861" s="34"/>
      <c r="V861" s="3"/>
      <c r="W861" s="34"/>
      <c r="X861" s="34"/>
      <c r="Z861" s="3"/>
      <c r="AA861" s="34"/>
      <c r="AB861" s="34"/>
      <c r="AD861" s="3"/>
      <c r="AE861" s="35"/>
      <c r="AF861" s="3"/>
    </row>
    <row r="862" spans="4:32">
      <c r="D862" s="3"/>
      <c r="E862" s="3"/>
      <c r="F862" s="34"/>
      <c r="G862" s="34"/>
      <c r="H862" s="34"/>
      <c r="R862" s="3"/>
      <c r="S862" s="34"/>
      <c r="T862" s="34"/>
      <c r="V862" s="3"/>
      <c r="W862" s="34"/>
      <c r="X862" s="34"/>
      <c r="Z862" s="3"/>
      <c r="AA862" s="34"/>
      <c r="AB862" s="34"/>
      <c r="AD862" s="3"/>
      <c r="AE862" s="35"/>
      <c r="AF862" s="3"/>
    </row>
    <row r="863" spans="4:32">
      <c r="D863" s="3"/>
      <c r="E863" s="3"/>
      <c r="F863" s="34"/>
      <c r="G863" s="34"/>
      <c r="H863" s="34"/>
      <c r="R863" s="3"/>
      <c r="S863" s="34"/>
      <c r="T863" s="34"/>
      <c r="V863" s="3"/>
      <c r="W863" s="34"/>
      <c r="X863" s="34"/>
      <c r="Z863" s="3"/>
      <c r="AA863" s="34"/>
      <c r="AB863" s="34"/>
      <c r="AD863" s="3"/>
      <c r="AE863" s="35"/>
      <c r="AF863" s="3"/>
    </row>
    <row r="864" spans="4:32">
      <c r="D864" s="3"/>
      <c r="E864" s="3"/>
      <c r="F864" s="34"/>
      <c r="G864" s="34"/>
      <c r="H864" s="34"/>
      <c r="R864" s="3"/>
      <c r="S864" s="34"/>
      <c r="T864" s="34"/>
      <c r="V864" s="3"/>
      <c r="W864" s="34"/>
      <c r="X864" s="34"/>
      <c r="Z864" s="3"/>
      <c r="AA864" s="34"/>
      <c r="AB864" s="34"/>
      <c r="AD864" s="3"/>
      <c r="AE864" s="35"/>
      <c r="AF864" s="3"/>
    </row>
    <row r="865" spans="4:32">
      <c r="D865" s="3"/>
      <c r="E865" s="3"/>
      <c r="F865" s="34"/>
      <c r="G865" s="34"/>
      <c r="H865" s="34"/>
      <c r="R865" s="3"/>
      <c r="S865" s="34"/>
      <c r="T865" s="34"/>
      <c r="V865" s="3"/>
      <c r="W865" s="34"/>
      <c r="X865" s="34"/>
      <c r="Z865" s="3"/>
      <c r="AA865" s="34"/>
      <c r="AB865" s="34"/>
      <c r="AD865" s="3"/>
      <c r="AE865" s="35"/>
      <c r="AF865" s="3"/>
    </row>
    <row r="866" spans="4:32">
      <c r="D866" s="3"/>
      <c r="E866" s="3"/>
      <c r="F866" s="34"/>
      <c r="G866" s="34"/>
      <c r="H866" s="34"/>
      <c r="R866" s="3"/>
      <c r="S866" s="34"/>
      <c r="T866" s="34"/>
      <c r="V866" s="3"/>
      <c r="W866" s="34"/>
      <c r="X866" s="34"/>
      <c r="Z866" s="3"/>
      <c r="AA866" s="34"/>
      <c r="AB866" s="34"/>
      <c r="AD866" s="3"/>
      <c r="AE866" s="35"/>
      <c r="AF866" s="3"/>
    </row>
    <row r="867" spans="4:32">
      <c r="D867" s="3"/>
      <c r="E867" s="3"/>
      <c r="F867" s="34"/>
      <c r="G867" s="34"/>
      <c r="H867" s="34"/>
      <c r="R867" s="3"/>
      <c r="S867" s="34"/>
      <c r="T867" s="34"/>
      <c r="V867" s="3"/>
      <c r="W867" s="34"/>
      <c r="X867" s="34"/>
      <c r="Z867" s="3"/>
      <c r="AA867" s="34"/>
      <c r="AB867" s="34"/>
      <c r="AD867" s="3"/>
      <c r="AE867" s="35"/>
      <c r="AF867" s="3"/>
    </row>
    <row r="868" spans="4:32">
      <c r="D868" s="3"/>
      <c r="E868" s="3"/>
      <c r="F868" s="34"/>
      <c r="G868" s="34"/>
      <c r="H868" s="34"/>
      <c r="R868" s="3"/>
      <c r="S868" s="34"/>
      <c r="T868" s="34"/>
      <c r="V868" s="3"/>
      <c r="W868" s="34"/>
      <c r="X868" s="34"/>
      <c r="Z868" s="3"/>
      <c r="AA868" s="34"/>
      <c r="AB868" s="34"/>
      <c r="AD868" s="3"/>
      <c r="AE868" s="35"/>
      <c r="AF868" s="3"/>
    </row>
    <row r="869" spans="4:32">
      <c r="D869" s="3"/>
      <c r="E869" s="3"/>
      <c r="F869" s="34"/>
      <c r="G869" s="34"/>
      <c r="H869" s="34"/>
      <c r="R869" s="3"/>
      <c r="S869" s="34"/>
      <c r="T869" s="34"/>
      <c r="V869" s="3"/>
      <c r="W869" s="34"/>
      <c r="X869" s="34"/>
      <c r="Z869" s="3"/>
      <c r="AA869" s="34"/>
      <c r="AB869" s="34"/>
      <c r="AD869" s="3"/>
      <c r="AE869" s="35"/>
      <c r="AF869" s="3"/>
    </row>
    <row r="870" spans="4:32">
      <c r="D870" s="3"/>
      <c r="E870" s="3"/>
      <c r="F870" s="34"/>
      <c r="G870" s="34"/>
      <c r="H870" s="34"/>
      <c r="R870" s="3"/>
      <c r="S870" s="34"/>
      <c r="T870" s="34"/>
      <c r="V870" s="3"/>
      <c r="W870" s="34"/>
      <c r="X870" s="34"/>
      <c r="Z870" s="3"/>
      <c r="AA870" s="34"/>
      <c r="AB870" s="34"/>
      <c r="AD870" s="3"/>
      <c r="AE870" s="35"/>
      <c r="AF870" s="3"/>
    </row>
    <row r="871" spans="4:32">
      <c r="D871" s="3"/>
      <c r="E871" s="3"/>
      <c r="F871" s="34"/>
      <c r="G871" s="34"/>
      <c r="H871" s="34"/>
      <c r="R871" s="3"/>
      <c r="S871" s="34"/>
      <c r="T871" s="34"/>
      <c r="V871" s="3"/>
      <c r="W871" s="34"/>
      <c r="X871" s="34"/>
      <c r="Z871" s="3"/>
      <c r="AA871" s="34"/>
      <c r="AB871" s="34"/>
      <c r="AD871" s="3"/>
      <c r="AE871" s="35"/>
      <c r="AF871" s="3"/>
    </row>
    <row r="872" spans="4:32">
      <c r="D872" s="3"/>
      <c r="E872" s="3"/>
      <c r="F872" s="34"/>
      <c r="G872" s="34"/>
      <c r="H872" s="34"/>
      <c r="R872" s="3"/>
      <c r="S872" s="34"/>
      <c r="T872" s="34"/>
      <c r="V872" s="3"/>
      <c r="W872" s="34"/>
      <c r="X872" s="34"/>
      <c r="Z872" s="3"/>
      <c r="AA872" s="34"/>
      <c r="AB872" s="34"/>
      <c r="AD872" s="3"/>
      <c r="AE872" s="35"/>
      <c r="AF872" s="3"/>
    </row>
    <row r="873" spans="4:32">
      <c r="D873" s="3"/>
      <c r="E873" s="3"/>
      <c r="F873" s="34"/>
      <c r="G873" s="34"/>
      <c r="H873" s="34"/>
      <c r="R873" s="3"/>
      <c r="S873" s="34"/>
      <c r="T873" s="34"/>
      <c r="V873" s="3"/>
      <c r="W873" s="34"/>
      <c r="X873" s="34"/>
      <c r="Z873" s="3"/>
      <c r="AA873" s="34"/>
      <c r="AB873" s="34"/>
      <c r="AD873" s="3"/>
      <c r="AE873" s="35"/>
      <c r="AF873" s="3"/>
    </row>
    <row r="874" spans="4:32">
      <c r="D874" s="3"/>
      <c r="E874" s="3"/>
      <c r="F874" s="34"/>
      <c r="G874" s="34"/>
      <c r="H874" s="34"/>
      <c r="R874" s="3"/>
      <c r="S874" s="34"/>
      <c r="T874" s="34"/>
      <c r="V874" s="3"/>
      <c r="W874" s="34"/>
      <c r="X874" s="34"/>
      <c r="Z874" s="3"/>
      <c r="AA874" s="34"/>
      <c r="AB874" s="34"/>
      <c r="AD874" s="3"/>
      <c r="AE874" s="35"/>
      <c r="AF874" s="3"/>
    </row>
    <row r="875" spans="4:32">
      <c r="D875" s="3"/>
      <c r="E875" s="3"/>
      <c r="F875" s="34"/>
      <c r="G875" s="34"/>
      <c r="H875" s="34"/>
      <c r="R875" s="3"/>
      <c r="S875" s="34"/>
      <c r="T875" s="34"/>
      <c r="V875" s="3"/>
      <c r="W875" s="34"/>
      <c r="X875" s="34"/>
      <c r="Z875" s="3"/>
      <c r="AA875" s="34"/>
      <c r="AB875" s="34"/>
      <c r="AD875" s="3"/>
      <c r="AE875" s="35"/>
      <c r="AF875" s="3"/>
    </row>
    <row r="876" spans="4:32">
      <c r="D876" s="3"/>
      <c r="E876" s="3"/>
      <c r="F876" s="34"/>
      <c r="G876" s="34"/>
      <c r="H876" s="34"/>
      <c r="R876" s="3"/>
      <c r="S876" s="34"/>
      <c r="T876" s="34"/>
      <c r="V876" s="3"/>
      <c r="W876" s="34"/>
      <c r="X876" s="34"/>
      <c r="Z876" s="3"/>
      <c r="AA876" s="34"/>
      <c r="AB876" s="34"/>
      <c r="AD876" s="3"/>
      <c r="AE876" s="35"/>
      <c r="AF876" s="3"/>
    </row>
    <row r="877" spans="4:32">
      <c r="D877" s="3"/>
      <c r="E877" s="3"/>
      <c r="F877" s="34"/>
      <c r="G877" s="34"/>
      <c r="H877" s="34"/>
      <c r="R877" s="3"/>
      <c r="S877" s="34"/>
      <c r="T877" s="34"/>
      <c r="V877" s="3"/>
      <c r="W877" s="34"/>
      <c r="X877" s="34"/>
      <c r="Z877" s="3"/>
      <c r="AA877" s="34"/>
      <c r="AB877" s="34"/>
      <c r="AD877" s="3"/>
      <c r="AE877" s="35"/>
      <c r="AF877" s="3"/>
    </row>
    <row r="878" spans="4:32">
      <c r="D878" s="3"/>
      <c r="E878" s="3"/>
      <c r="F878" s="34"/>
      <c r="G878" s="34"/>
      <c r="H878" s="34"/>
      <c r="R878" s="3"/>
      <c r="S878" s="34"/>
      <c r="T878" s="34"/>
      <c r="V878" s="3"/>
      <c r="W878" s="34"/>
      <c r="X878" s="34"/>
      <c r="Z878" s="3"/>
      <c r="AA878" s="34"/>
      <c r="AB878" s="34"/>
      <c r="AD878" s="3"/>
      <c r="AE878" s="35"/>
      <c r="AF878" s="3"/>
    </row>
    <row r="879" spans="4:32">
      <c r="D879" s="3"/>
      <c r="E879" s="3"/>
      <c r="F879" s="34"/>
      <c r="G879" s="34"/>
      <c r="H879" s="34"/>
      <c r="R879" s="3"/>
      <c r="S879" s="34"/>
      <c r="T879" s="34"/>
      <c r="V879" s="3"/>
      <c r="W879" s="34"/>
      <c r="X879" s="34"/>
      <c r="Z879" s="3"/>
      <c r="AA879" s="34"/>
      <c r="AB879" s="34"/>
      <c r="AD879" s="3"/>
      <c r="AE879" s="35"/>
      <c r="AF879" s="3"/>
    </row>
    <row r="880" spans="4:32">
      <c r="D880" s="3"/>
      <c r="E880" s="3"/>
      <c r="F880" s="34"/>
      <c r="G880" s="34"/>
      <c r="H880" s="34"/>
      <c r="R880" s="3"/>
      <c r="S880" s="34"/>
      <c r="T880" s="34"/>
      <c r="V880" s="3"/>
      <c r="W880" s="34"/>
      <c r="X880" s="34"/>
      <c r="Z880" s="3"/>
      <c r="AA880" s="34"/>
      <c r="AB880" s="34"/>
      <c r="AD880" s="3"/>
      <c r="AE880" s="35"/>
      <c r="AF880" s="3"/>
    </row>
    <row r="881" spans="4:32">
      <c r="D881" s="3"/>
      <c r="E881" s="3"/>
      <c r="F881" s="34"/>
      <c r="G881" s="34"/>
      <c r="H881" s="34"/>
      <c r="R881" s="3"/>
      <c r="S881" s="34"/>
      <c r="T881" s="34"/>
      <c r="V881" s="3"/>
      <c r="W881" s="34"/>
      <c r="X881" s="34"/>
      <c r="Z881" s="3"/>
      <c r="AA881" s="34"/>
      <c r="AB881" s="34"/>
      <c r="AD881" s="3"/>
      <c r="AE881" s="35"/>
      <c r="AF881" s="3"/>
    </row>
    <row r="882" spans="4:32">
      <c r="D882" s="3"/>
      <c r="E882" s="3"/>
      <c r="F882" s="34"/>
      <c r="G882" s="34"/>
      <c r="H882" s="34"/>
      <c r="R882" s="3"/>
      <c r="S882" s="34"/>
      <c r="T882" s="34"/>
      <c r="V882" s="3"/>
      <c r="W882" s="34"/>
      <c r="X882" s="34"/>
      <c r="Z882" s="3"/>
      <c r="AA882" s="34"/>
      <c r="AB882" s="34"/>
      <c r="AD882" s="3"/>
      <c r="AE882" s="35"/>
      <c r="AF882" s="3"/>
    </row>
    <row r="883" spans="4:32">
      <c r="D883" s="3"/>
      <c r="E883" s="3"/>
      <c r="F883" s="34"/>
      <c r="G883" s="34"/>
      <c r="H883" s="34"/>
      <c r="R883" s="3"/>
      <c r="S883" s="34"/>
      <c r="T883" s="34"/>
      <c r="V883" s="3"/>
      <c r="W883" s="34"/>
      <c r="X883" s="34"/>
      <c r="Z883" s="3"/>
      <c r="AA883" s="34"/>
      <c r="AB883" s="34"/>
      <c r="AD883" s="3"/>
      <c r="AE883" s="35"/>
      <c r="AF883" s="3"/>
    </row>
    <row r="884" spans="4:32">
      <c r="D884" s="3"/>
      <c r="E884" s="3"/>
      <c r="F884" s="34"/>
      <c r="G884" s="34"/>
      <c r="H884" s="34"/>
      <c r="R884" s="3"/>
      <c r="S884" s="34"/>
      <c r="T884" s="34"/>
      <c r="V884" s="3"/>
      <c r="W884" s="34"/>
      <c r="X884" s="34"/>
      <c r="Z884" s="3"/>
      <c r="AA884" s="34"/>
      <c r="AB884" s="34"/>
      <c r="AD884" s="3"/>
      <c r="AE884" s="35"/>
      <c r="AF884" s="3"/>
    </row>
    <row r="885" spans="4:32">
      <c r="D885" s="3"/>
      <c r="E885" s="3"/>
      <c r="F885" s="34"/>
      <c r="G885" s="34"/>
      <c r="H885" s="34"/>
      <c r="R885" s="3"/>
      <c r="S885" s="34"/>
      <c r="T885" s="34"/>
      <c r="V885" s="3"/>
      <c r="W885" s="34"/>
      <c r="X885" s="34"/>
      <c r="Z885" s="3"/>
      <c r="AA885" s="34"/>
      <c r="AB885" s="34"/>
      <c r="AD885" s="3"/>
      <c r="AE885" s="35"/>
      <c r="AF885" s="3"/>
    </row>
    <row r="886" spans="4:32">
      <c r="D886" s="3"/>
      <c r="E886" s="3"/>
      <c r="F886" s="34"/>
      <c r="G886" s="34"/>
      <c r="H886" s="34"/>
      <c r="R886" s="3"/>
      <c r="S886" s="34"/>
      <c r="T886" s="34"/>
      <c r="V886" s="3"/>
      <c r="W886" s="34"/>
      <c r="X886" s="34"/>
      <c r="Z886" s="3"/>
      <c r="AA886" s="34"/>
      <c r="AB886" s="34"/>
      <c r="AD886" s="3"/>
      <c r="AE886" s="35"/>
      <c r="AF886" s="3"/>
    </row>
    <row r="887" spans="4:32">
      <c r="D887" s="3"/>
      <c r="E887" s="3"/>
      <c r="F887" s="34"/>
      <c r="G887" s="34"/>
      <c r="H887" s="34"/>
      <c r="R887" s="3"/>
      <c r="S887" s="34"/>
      <c r="T887" s="34"/>
      <c r="V887" s="3"/>
      <c r="W887" s="34"/>
      <c r="X887" s="34"/>
      <c r="Z887" s="3"/>
      <c r="AA887" s="34"/>
      <c r="AB887" s="34"/>
      <c r="AD887" s="3"/>
      <c r="AE887" s="35"/>
      <c r="AF887" s="3"/>
    </row>
    <row r="888" spans="4:32">
      <c r="D888" s="3"/>
      <c r="E888" s="3"/>
      <c r="F888" s="34"/>
      <c r="G888" s="34"/>
      <c r="H888" s="34"/>
      <c r="R888" s="3"/>
      <c r="S888" s="34"/>
      <c r="T888" s="34"/>
      <c r="V888" s="3"/>
      <c r="W888" s="34"/>
      <c r="X888" s="34"/>
      <c r="Z888" s="3"/>
      <c r="AA888" s="34"/>
      <c r="AB888" s="34"/>
      <c r="AD888" s="3"/>
      <c r="AE888" s="35"/>
      <c r="AF888" s="3"/>
    </row>
    <row r="889" spans="4:32">
      <c r="D889" s="3"/>
      <c r="E889" s="3"/>
      <c r="F889" s="34"/>
      <c r="G889" s="34"/>
      <c r="H889" s="34"/>
      <c r="R889" s="3"/>
      <c r="S889" s="34"/>
      <c r="T889" s="34"/>
      <c r="V889" s="3"/>
      <c r="W889" s="34"/>
      <c r="X889" s="34"/>
      <c r="Z889" s="3"/>
      <c r="AA889" s="34"/>
      <c r="AB889" s="34"/>
      <c r="AD889" s="3"/>
      <c r="AE889" s="35"/>
      <c r="AF889" s="3"/>
    </row>
    <row r="890" spans="4:32">
      <c r="D890" s="3"/>
      <c r="E890" s="3"/>
      <c r="F890" s="34"/>
      <c r="G890" s="34"/>
      <c r="H890" s="34"/>
      <c r="R890" s="3"/>
      <c r="S890" s="34"/>
      <c r="T890" s="34"/>
      <c r="V890" s="3"/>
      <c r="W890" s="34"/>
      <c r="X890" s="34"/>
      <c r="Z890" s="3"/>
      <c r="AA890" s="34"/>
      <c r="AB890" s="34"/>
      <c r="AD890" s="3"/>
      <c r="AE890" s="35"/>
      <c r="AF890" s="3"/>
    </row>
    <row r="891" spans="4:32">
      <c r="D891" s="3"/>
      <c r="E891" s="3"/>
      <c r="F891" s="34"/>
      <c r="G891" s="34"/>
      <c r="H891" s="34"/>
      <c r="R891" s="3"/>
      <c r="S891" s="34"/>
      <c r="T891" s="34"/>
      <c r="V891" s="3"/>
      <c r="W891" s="34"/>
      <c r="X891" s="34"/>
      <c r="Z891" s="3"/>
      <c r="AA891" s="34"/>
      <c r="AB891" s="34"/>
      <c r="AD891" s="3"/>
      <c r="AE891" s="35"/>
      <c r="AF891" s="3"/>
    </row>
    <row r="892" spans="4:32">
      <c r="D892" s="3"/>
      <c r="E892" s="3"/>
      <c r="F892" s="34"/>
      <c r="G892" s="34"/>
      <c r="H892" s="34"/>
      <c r="R892" s="3"/>
      <c r="S892" s="34"/>
      <c r="T892" s="34"/>
      <c r="V892" s="3"/>
      <c r="W892" s="34"/>
      <c r="X892" s="34"/>
      <c r="Z892" s="3"/>
      <c r="AA892" s="34"/>
      <c r="AB892" s="34"/>
      <c r="AD892" s="3"/>
      <c r="AE892" s="35"/>
      <c r="AF892" s="3"/>
    </row>
    <row r="893" spans="4:32">
      <c r="D893" s="3"/>
      <c r="E893" s="3"/>
      <c r="F893" s="34"/>
      <c r="G893" s="34"/>
      <c r="H893" s="34"/>
      <c r="R893" s="3"/>
      <c r="S893" s="34"/>
      <c r="T893" s="34"/>
      <c r="V893" s="3"/>
      <c r="W893" s="34"/>
      <c r="X893" s="34"/>
      <c r="Z893" s="3"/>
      <c r="AA893" s="34"/>
      <c r="AB893" s="34"/>
      <c r="AD893" s="3"/>
      <c r="AE893" s="35"/>
      <c r="AF893" s="3"/>
    </row>
    <row r="894" spans="4:32">
      <c r="D894" s="3"/>
      <c r="E894" s="3"/>
      <c r="F894" s="34"/>
      <c r="G894" s="34"/>
      <c r="H894" s="34"/>
      <c r="R894" s="3"/>
      <c r="S894" s="34"/>
      <c r="T894" s="34"/>
      <c r="V894" s="3"/>
      <c r="W894" s="34"/>
      <c r="X894" s="34"/>
      <c r="Z894" s="3"/>
      <c r="AA894" s="34"/>
      <c r="AB894" s="34"/>
      <c r="AD894" s="3"/>
      <c r="AE894" s="35"/>
      <c r="AF894" s="3"/>
    </row>
    <row r="895" spans="4:32">
      <c r="D895" s="3"/>
      <c r="E895" s="3"/>
      <c r="F895" s="34"/>
      <c r="G895" s="34"/>
      <c r="H895" s="34"/>
      <c r="R895" s="3"/>
      <c r="S895" s="34"/>
      <c r="T895" s="34"/>
      <c r="V895" s="3"/>
      <c r="W895" s="34"/>
      <c r="X895" s="34"/>
      <c r="Z895" s="3"/>
      <c r="AA895" s="34"/>
      <c r="AB895" s="34"/>
      <c r="AD895" s="3"/>
      <c r="AE895" s="35"/>
      <c r="AF895" s="3"/>
    </row>
    <row r="896" spans="4:32">
      <c r="D896" s="3"/>
      <c r="E896" s="3"/>
      <c r="F896" s="34"/>
      <c r="G896" s="34"/>
      <c r="H896" s="34"/>
      <c r="R896" s="3"/>
      <c r="S896" s="34"/>
      <c r="T896" s="34"/>
      <c r="V896" s="3"/>
      <c r="W896" s="34"/>
      <c r="X896" s="34"/>
      <c r="Z896" s="3"/>
      <c r="AA896" s="34"/>
      <c r="AB896" s="34"/>
      <c r="AD896" s="3"/>
      <c r="AE896" s="35"/>
      <c r="AF896" s="3"/>
    </row>
    <row r="897" spans="4:32">
      <c r="D897" s="3"/>
      <c r="E897" s="3"/>
      <c r="F897" s="34"/>
      <c r="G897" s="34"/>
      <c r="H897" s="34"/>
      <c r="R897" s="3"/>
      <c r="S897" s="34"/>
      <c r="T897" s="34"/>
      <c r="V897" s="3"/>
      <c r="W897" s="34"/>
      <c r="X897" s="34"/>
      <c r="Z897" s="3"/>
      <c r="AA897" s="34"/>
      <c r="AB897" s="34"/>
      <c r="AD897" s="3"/>
      <c r="AE897" s="35"/>
      <c r="AF897" s="3"/>
    </row>
    <row r="898" spans="4:32">
      <c r="D898" s="3"/>
      <c r="E898" s="3"/>
      <c r="F898" s="34"/>
      <c r="G898" s="34"/>
      <c r="H898" s="34"/>
      <c r="R898" s="3"/>
      <c r="S898" s="34"/>
      <c r="T898" s="34"/>
      <c r="V898" s="3"/>
      <c r="W898" s="34"/>
      <c r="X898" s="34"/>
      <c r="Z898" s="3"/>
      <c r="AA898" s="34"/>
      <c r="AB898" s="34"/>
      <c r="AD898" s="3"/>
      <c r="AE898" s="35"/>
      <c r="AF898" s="3"/>
    </row>
    <row r="899" spans="4:32">
      <c r="D899" s="3"/>
      <c r="E899" s="3"/>
      <c r="F899" s="34"/>
      <c r="G899" s="34"/>
      <c r="H899" s="34"/>
      <c r="R899" s="3"/>
      <c r="S899" s="34"/>
      <c r="T899" s="34"/>
      <c r="V899" s="3"/>
      <c r="W899" s="34"/>
      <c r="X899" s="34"/>
      <c r="Z899" s="3"/>
      <c r="AA899" s="34"/>
      <c r="AB899" s="34"/>
      <c r="AD899" s="3"/>
      <c r="AE899" s="35"/>
      <c r="AF899" s="3"/>
    </row>
    <row r="900" spans="4:32">
      <c r="D900" s="3"/>
      <c r="E900" s="3"/>
      <c r="F900" s="34"/>
      <c r="G900" s="34"/>
      <c r="H900" s="34"/>
      <c r="R900" s="3"/>
      <c r="S900" s="34"/>
      <c r="T900" s="34"/>
      <c r="V900" s="3"/>
      <c r="W900" s="34"/>
      <c r="X900" s="34"/>
      <c r="Z900" s="3"/>
      <c r="AA900" s="34"/>
      <c r="AB900" s="34"/>
      <c r="AD900" s="3"/>
      <c r="AE900" s="35"/>
      <c r="AF900" s="3"/>
    </row>
    <row r="901" spans="4:32">
      <c r="D901" s="3"/>
      <c r="E901" s="3"/>
      <c r="F901" s="34"/>
      <c r="G901" s="34"/>
      <c r="H901" s="34"/>
      <c r="R901" s="3"/>
      <c r="S901" s="34"/>
      <c r="T901" s="34"/>
      <c r="V901" s="3"/>
      <c r="W901" s="34"/>
      <c r="X901" s="34"/>
      <c r="Z901" s="3"/>
      <c r="AA901" s="34"/>
      <c r="AB901" s="34"/>
      <c r="AD901" s="3"/>
      <c r="AE901" s="35"/>
      <c r="AF901" s="3"/>
    </row>
    <row r="902" spans="4:32">
      <c r="D902" s="3"/>
      <c r="E902" s="3"/>
      <c r="F902" s="34"/>
      <c r="G902" s="34"/>
      <c r="H902" s="34"/>
      <c r="R902" s="3"/>
      <c r="S902" s="34"/>
      <c r="T902" s="34"/>
      <c r="V902" s="3"/>
      <c r="W902" s="34"/>
      <c r="X902" s="34"/>
      <c r="Z902" s="3"/>
      <c r="AA902" s="34"/>
      <c r="AB902" s="34"/>
      <c r="AD902" s="3"/>
      <c r="AE902" s="35"/>
      <c r="AF902" s="3"/>
    </row>
    <row r="903" spans="4:32">
      <c r="D903" s="3"/>
      <c r="E903" s="3"/>
      <c r="F903" s="34"/>
      <c r="G903" s="34"/>
      <c r="H903" s="34"/>
      <c r="R903" s="3"/>
      <c r="S903" s="34"/>
      <c r="T903" s="34"/>
      <c r="V903" s="3"/>
      <c r="W903" s="34"/>
      <c r="X903" s="34"/>
      <c r="Z903" s="3"/>
      <c r="AA903" s="34"/>
      <c r="AB903" s="34"/>
      <c r="AD903" s="3"/>
      <c r="AE903" s="35"/>
      <c r="AF903" s="3"/>
    </row>
    <row r="904" spans="4:32">
      <c r="D904" s="3"/>
      <c r="E904" s="3"/>
      <c r="F904" s="34"/>
      <c r="G904" s="34"/>
      <c r="H904" s="34"/>
      <c r="R904" s="3"/>
      <c r="S904" s="34"/>
      <c r="T904" s="34"/>
      <c r="V904" s="3"/>
      <c r="W904" s="34"/>
      <c r="X904" s="34"/>
      <c r="Z904" s="3"/>
      <c r="AA904" s="34"/>
      <c r="AB904" s="34"/>
      <c r="AD904" s="3"/>
      <c r="AE904" s="35"/>
      <c r="AF904" s="3"/>
    </row>
    <row r="905" spans="4:32">
      <c r="D905" s="3"/>
      <c r="E905" s="3"/>
      <c r="F905" s="34"/>
      <c r="G905" s="34"/>
      <c r="H905" s="34"/>
      <c r="R905" s="3"/>
      <c r="S905" s="34"/>
      <c r="T905" s="34"/>
      <c r="V905" s="3"/>
      <c r="W905" s="34"/>
      <c r="X905" s="34"/>
      <c r="Z905" s="3"/>
      <c r="AA905" s="34"/>
      <c r="AB905" s="34"/>
      <c r="AD905" s="3"/>
      <c r="AE905" s="35"/>
      <c r="AF905" s="3"/>
    </row>
    <row r="906" spans="4:32">
      <c r="D906" s="3"/>
      <c r="E906" s="3"/>
      <c r="F906" s="34"/>
      <c r="G906" s="34"/>
      <c r="H906" s="34"/>
      <c r="R906" s="3"/>
      <c r="S906" s="34"/>
      <c r="T906" s="34"/>
      <c r="V906" s="3"/>
      <c r="W906" s="34"/>
      <c r="X906" s="34"/>
      <c r="Z906" s="3"/>
      <c r="AA906" s="34"/>
      <c r="AB906" s="34"/>
      <c r="AD906" s="3"/>
      <c r="AE906" s="35"/>
      <c r="AF906" s="3"/>
    </row>
    <row r="907" spans="4:32">
      <c r="D907" s="3"/>
      <c r="E907" s="3"/>
      <c r="F907" s="34"/>
      <c r="G907" s="34"/>
      <c r="H907" s="34"/>
      <c r="R907" s="3"/>
      <c r="S907" s="34"/>
      <c r="T907" s="34"/>
      <c r="V907" s="3"/>
      <c r="W907" s="34"/>
      <c r="X907" s="34"/>
      <c r="Z907" s="3"/>
      <c r="AA907" s="34"/>
      <c r="AB907" s="34"/>
      <c r="AD907" s="3"/>
      <c r="AE907" s="35"/>
      <c r="AF907" s="3"/>
    </row>
    <row r="908" spans="4:32">
      <c r="D908" s="3"/>
      <c r="E908" s="3"/>
      <c r="F908" s="34"/>
      <c r="G908" s="34"/>
      <c r="H908" s="34"/>
      <c r="R908" s="3"/>
      <c r="S908" s="34"/>
      <c r="T908" s="34"/>
      <c r="V908" s="3"/>
      <c r="W908" s="34"/>
      <c r="X908" s="34"/>
      <c r="Z908" s="3"/>
      <c r="AA908" s="34"/>
      <c r="AB908" s="34"/>
      <c r="AD908" s="3"/>
      <c r="AE908" s="35"/>
      <c r="AF908" s="3"/>
    </row>
    <row r="909" spans="4:32">
      <c r="D909" s="3"/>
      <c r="E909" s="3"/>
      <c r="F909" s="34"/>
      <c r="G909" s="34"/>
      <c r="H909" s="34"/>
      <c r="R909" s="3"/>
      <c r="S909" s="34"/>
      <c r="T909" s="34"/>
      <c r="V909" s="3"/>
      <c r="W909" s="34"/>
      <c r="X909" s="34"/>
      <c r="Z909" s="3"/>
      <c r="AA909" s="34"/>
      <c r="AB909" s="34"/>
      <c r="AD909" s="3"/>
      <c r="AE909" s="35"/>
      <c r="AF909" s="3"/>
    </row>
    <row r="910" spans="4:32">
      <c r="D910" s="3"/>
      <c r="E910" s="3"/>
      <c r="F910" s="34"/>
      <c r="G910" s="34"/>
      <c r="H910" s="34"/>
      <c r="R910" s="3"/>
      <c r="S910" s="34"/>
      <c r="T910" s="34"/>
      <c r="V910" s="3"/>
      <c r="W910" s="34"/>
      <c r="X910" s="34"/>
      <c r="Z910" s="3"/>
      <c r="AA910" s="34"/>
      <c r="AB910" s="34"/>
      <c r="AD910" s="3"/>
      <c r="AE910" s="35"/>
      <c r="AF910" s="3"/>
    </row>
    <row r="911" spans="4:32">
      <c r="D911" s="3"/>
      <c r="E911" s="3"/>
      <c r="F911" s="34"/>
      <c r="G911" s="34"/>
      <c r="H911" s="34"/>
      <c r="R911" s="3"/>
      <c r="S911" s="34"/>
      <c r="T911" s="34"/>
      <c r="V911" s="3"/>
      <c r="W911" s="34"/>
      <c r="X911" s="34"/>
      <c r="Z911" s="3"/>
      <c r="AA911" s="34"/>
      <c r="AB911" s="34"/>
      <c r="AD911" s="3"/>
      <c r="AE911" s="35"/>
      <c r="AF911" s="3"/>
    </row>
    <row r="912" spans="4:32">
      <c r="D912" s="3"/>
      <c r="E912" s="3"/>
      <c r="F912" s="34"/>
      <c r="G912" s="34"/>
      <c r="H912" s="34"/>
      <c r="R912" s="3"/>
      <c r="S912" s="34"/>
      <c r="T912" s="34"/>
      <c r="V912" s="3"/>
      <c r="W912" s="34"/>
      <c r="X912" s="34"/>
      <c r="Z912" s="3"/>
      <c r="AA912" s="34"/>
      <c r="AB912" s="34"/>
      <c r="AD912" s="3"/>
      <c r="AE912" s="35"/>
      <c r="AF912" s="3"/>
    </row>
    <row r="913" spans="4:32">
      <c r="D913" s="3"/>
      <c r="E913" s="3"/>
      <c r="F913" s="34"/>
      <c r="G913" s="34"/>
      <c r="H913" s="34"/>
      <c r="R913" s="3"/>
      <c r="S913" s="34"/>
      <c r="T913" s="34"/>
      <c r="V913" s="3"/>
      <c r="W913" s="34"/>
      <c r="X913" s="34"/>
      <c r="Z913" s="3"/>
      <c r="AA913" s="34"/>
      <c r="AB913" s="34"/>
      <c r="AD913" s="3"/>
      <c r="AE913" s="35"/>
      <c r="AF913" s="3"/>
    </row>
    <row r="914" spans="4:32">
      <c r="D914" s="3"/>
      <c r="E914" s="3"/>
      <c r="F914" s="34"/>
      <c r="G914" s="34"/>
      <c r="H914" s="34"/>
      <c r="R914" s="3"/>
      <c r="S914" s="34"/>
      <c r="T914" s="34"/>
      <c r="V914" s="3"/>
      <c r="W914" s="34"/>
      <c r="X914" s="34"/>
      <c r="Z914" s="3"/>
      <c r="AA914" s="34"/>
      <c r="AB914" s="34"/>
      <c r="AD914" s="3"/>
      <c r="AE914" s="35"/>
      <c r="AF914" s="3"/>
    </row>
    <row r="915" spans="4:32">
      <c r="D915" s="3"/>
      <c r="E915" s="3"/>
      <c r="F915" s="34"/>
      <c r="G915" s="34"/>
      <c r="H915" s="34"/>
      <c r="R915" s="3"/>
      <c r="S915" s="34"/>
      <c r="T915" s="34"/>
      <c r="V915" s="3"/>
      <c r="W915" s="34"/>
      <c r="X915" s="34"/>
      <c r="Z915" s="3"/>
      <c r="AA915" s="34"/>
      <c r="AB915" s="34"/>
      <c r="AD915" s="3"/>
      <c r="AE915" s="35"/>
      <c r="AF915" s="3"/>
    </row>
    <row r="916" spans="4:32">
      <c r="D916" s="3"/>
      <c r="E916" s="3"/>
      <c r="F916" s="34"/>
      <c r="G916" s="34"/>
      <c r="H916" s="34"/>
      <c r="R916" s="3"/>
      <c r="S916" s="34"/>
      <c r="T916" s="34"/>
      <c r="V916" s="3"/>
      <c r="W916" s="34"/>
      <c r="X916" s="34"/>
      <c r="Z916" s="3"/>
      <c r="AA916" s="34"/>
      <c r="AB916" s="34"/>
      <c r="AD916" s="3"/>
      <c r="AE916" s="35"/>
      <c r="AF916" s="3"/>
    </row>
    <row r="917" spans="4:32">
      <c r="D917" s="3"/>
      <c r="E917" s="3"/>
      <c r="F917" s="34"/>
      <c r="G917" s="34"/>
      <c r="H917" s="34"/>
      <c r="R917" s="3"/>
      <c r="S917" s="34"/>
      <c r="T917" s="34"/>
      <c r="V917" s="3"/>
      <c r="W917" s="34"/>
      <c r="X917" s="34"/>
      <c r="Z917" s="3"/>
      <c r="AA917" s="34"/>
      <c r="AB917" s="34"/>
      <c r="AD917" s="3"/>
      <c r="AE917" s="35"/>
      <c r="AF917" s="3"/>
    </row>
    <row r="918" spans="4:32">
      <c r="D918" s="3"/>
      <c r="E918" s="3"/>
      <c r="F918" s="34"/>
      <c r="G918" s="34"/>
      <c r="H918" s="34"/>
      <c r="R918" s="3"/>
      <c r="S918" s="34"/>
      <c r="T918" s="34"/>
      <c r="V918" s="3"/>
      <c r="W918" s="34"/>
      <c r="X918" s="34"/>
      <c r="Z918" s="3"/>
      <c r="AA918" s="34"/>
      <c r="AB918" s="34"/>
      <c r="AD918" s="3"/>
      <c r="AE918" s="35"/>
      <c r="AF918" s="3"/>
    </row>
    <row r="919" spans="4:32">
      <c r="D919" s="3"/>
      <c r="E919" s="3"/>
      <c r="F919" s="34"/>
      <c r="G919" s="34"/>
      <c r="H919" s="34"/>
      <c r="R919" s="3"/>
      <c r="S919" s="34"/>
      <c r="T919" s="34"/>
      <c r="V919" s="3"/>
      <c r="W919" s="34"/>
      <c r="X919" s="34"/>
      <c r="Z919" s="3"/>
      <c r="AA919" s="34"/>
      <c r="AB919" s="34"/>
      <c r="AD919" s="3"/>
      <c r="AE919" s="35"/>
      <c r="AF919" s="3"/>
    </row>
    <row r="920" spans="4:32">
      <c r="D920" s="3"/>
      <c r="E920" s="3"/>
      <c r="F920" s="34"/>
      <c r="G920" s="34"/>
      <c r="H920" s="34"/>
      <c r="R920" s="3"/>
      <c r="S920" s="34"/>
      <c r="T920" s="34"/>
      <c r="V920" s="3"/>
      <c r="W920" s="34"/>
      <c r="X920" s="34"/>
      <c r="Z920" s="3"/>
      <c r="AA920" s="34"/>
      <c r="AB920" s="34"/>
      <c r="AD920" s="3"/>
      <c r="AE920" s="35"/>
      <c r="AF920" s="3"/>
    </row>
    <row r="921" spans="4:32">
      <c r="D921" s="3"/>
      <c r="E921" s="3"/>
      <c r="F921" s="34"/>
      <c r="G921" s="34"/>
      <c r="H921" s="34"/>
      <c r="R921" s="3"/>
      <c r="S921" s="34"/>
      <c r="T921" s="34"/>
      <c r="V921" s="3"/>
      <c r="W921" s="34"/>
      <c r="X921" s="34"/>
      <c r="Z921" s="3"/>
      <c r="AA921" s="34"/>
      <c r="AB921" s="34"/>
      <c r="AD921" s="3"/>
      <c r="AE921" s="35"/>
      <c r="AF921" s="3"/>
    </row>
    <row r="922" spans="4:32">
      <c r="D922" s="3"/>
      <c r="E922" s="3"/>
      <c r="F922" s="34"/>
      <c r="G922" s="34"/>
      <c r="H922" s="34"/>
      <c r="R922" s="3"/>
      <c r="S922" s="34"/>
      <c r="T922" s="34"/>
      <c r="V922" s="3"/>
      <c r="W922" s="34"/>
      <c r="X922" s="34"/>
      <c r="Z922" s="3"/>
      <c r="AA922" s="34"/>
      <c r="AB922" s="34"/>
      <c r="AD922" s="3"/>
      <c r="AE922" s="35"/>
      <c r="AF922" s="3"/>
    </row>
    <row r="923" spans="4:32">
      <c r="D923" s="3"/>
      <c r="E923" s="3"/>
      <c r="F923" s="34"/>
      <c r="G923" s="34"/>
      <c r="H923" s="34"/>
      <c r="R923" s="3"/>
      <c r="S923" s="34"/>
      <c r="T923" s="34"/>
      <c r="V923" s="3"/>
      <c r="W923" s="34"/>
      <c r="X923" s="34"/>
      <c r="Z923" s="3"/>
      <c r="AA923" s="34"/>
      <c r="AB923" s="34"/>
      <c r="AD923" s="3"/>
      <c r="AE923" s="35"/>
      <c r="AF923" s="3"/>
    </row>
    <row r="924" spans="4:32">
      <c r="D924" s="3"/>
      <c r="E924" s="3"/>
      <c r="F924" s="34"/>
      <c r="G924" s="34"/>
      <c r="H924" s="34"/>
      <c r="R924" s="3"/>
      <c r="S924" s="34"/>
      <c r="T924" s="34"/>
      <c r="V924" s="3"/>
      <c r="W924" s="34"/>
      <c r="X924" s="34"/>
      <c r="Z924" s="3"/>
      <c r="AA924" s="34"/>
      <c r="AB924" s="34"/>
      <c r="AD924" s="3"/>
      <c r="AE924" s="35"/>
      <c r="AF924" s="3"/>
    </row>
    <row r="925" spans="4:32">
      <c r="D925" s="3"/>
      <c r="E925" s="3"/>
      <c r="F925" s="34"/>
      <c r="G925" s="34"/>
      <c r="H925" s="34"/>
      <c r="R925" s="3"/>
      <c r="S925" s="34"/>
      <c r="T925" s="34"/>
      <c r="V925" s="3"/>
      <c r="W925" s="34"/>
      <c r="X925" s="34"/>
      <c r="Z925" s="3"/>
      <c r="AA925" s="34"/>
      <c r="AB925" s="34"/>
      <c r="AD925" s="3"/>
      <c r="AE925" s="35"/>
      <c r="AF925" s="3"/>
    </row>
    <row r="926" spans="4:32">
      <c r="D926" s="3"/>
      <c r="E926" s="3"/>
      <c r="F926" s="34"/>
      <c r="G926" s="34"/>
      <c r="H926" s="34"/>
      <c r="R926" s="3"/>
      <c r="S926" s="34"/>
      <c r="T926" s="34"/>
      <c r="V926" s="3"/>
      <c r="W926" s="34"/>
      <c r="X926" s="34"/>
      <c r="Z926" s="3"/>
      <c r="AA926" s="34"/>
      <c r="AB926" s="34"/>
      <c r="AD926" s="3"/>
      <c r="AE926" s="35"/>
      <c r="AF926" s="3"/>
    </row>
    <row r="927" spans="4:32">
      <c r="D927" s="3"/>
      <c r="E927" s="3"/>
      <c r="F927" s="34"/>
      <c r="G927" s="34"/>
      <c r="H927" s="34"/>
      <c r="R927" s="3"/>
      <c r="S927" s="34"/>
      <c r="T927" s="34"/>
      <c r="V927" s="3"/>
      <c r="W927" s="34"/>
      <c r="X927" s="34"/>
      <c r="Z927" s="3"/>
      <c r="AA927" s="34"/>
      <c r="AB927" s="34"/>
      <c r="AD927" s="3"/>
      <c r="AE927" s="35"/>
      <c r="AF927" s="3"/>
    </row>
    <row r="928" spans="4:32">
      <c r="D928" s="3"/>
      <c r="E928" s="3"/>
      <c r="F928" s="34"/>
      <c r="G928" s="34"/>
      <c r="H928" s="34"/>
      <c r="R928" s="3"/>
      <c r="S928" s="34"/>
      <c r="T928" s="34"/>
      <c r="V928" s="3"/>
      <c r="W928" s="34"/>
      <c r="X928" s="34"/>
      <c r="Z928" s="3"/>
      <c r="AA928" s="34"/>
      <c r="AB928" s="34"/>
      <c r="AD928" s="3"/>
      <c r="AE928" s="35"/>
      <c r="AF928" s="3"/>
    </row>
    <row r="929" spans="4:32">
      <c r="D929" s="3"/>
      <c r="E929" s="3"/>
      <c r="F929" s="34"/>
      <c r="G929" s="34"/>
      <c r="H929" s="34"/>
      <c r="R929" s="3"/>
      <c r="S929" s="34"/>
      <c r="T929" s="34"/>
      <c r="V929" s="3"/>
      <c r="W929" s="34"/>
      <c r="X929" s="34"/>
      <c r="Z929" s="3"/>
      <c r="AA929" s="34"/>
      <c r="AB929" s="34"/>
      <c r="AD929" s="3"/>
      <c r="AE929" s="35"/>
      <c r="AF929" s="3"/>
    </row>
    <row r="930" spans="4:32">
      <c r="D930" s="3"/>
      <c r="E930" s="3"/>
      <c r="F930" s="34"/>
      <c r="G930" s="34"/>
      <c r="H930" s="34"/>
      <c r="R930" s="3"/>
      <c r="S930" s="34"/>
      <c r="T930" s="34"/>
      <c r="V930" s="3"/>
      <c r="W930" s="34"/>
      <c r="X930" s="34"/>
      <c r="Z930" s="3"/>
      <c r="AA930" s="34"/>
      <c r="AB930" s="34"/>
      <c r="AD930" s="3"/>
      <c r="AE930" s="35"/>
      <c r="AF930" s="3"/>
    </row>
    <row r="931" spans="4:32">
      <c r="D931" s="3"/>
      <c r="E931" s="3"/>
      <c r="F931" s="34"/>
      <c r="G931" s="34"/>
      <c r="H931" s="34"/>
      <c r="R931" s="3"/>
      <c r="S931" s="34"/>
      <c r="T931" s="34"/>
      <c r="V931" s="3"/>
      <c r="W931" s="34"/>
      <c r="X931" s="34"/>
      <c r="Z931" s="3"/>
      <c r="AA931" s="34"/>
      <c r="AB931" s="34"/>
      <c r="AD931" s="3"/>
      <c r="AE931" s="35"/>
      <c r="AF931" s="3"/>
    </row>
    <row r="932" spans="4:32">
      <c r="D932" s="3"/>
      <c r="E932" s="3"/>
      <c r="F932" s="34"/>
      <c r="G932" s="34"/>
      <c r="H932" s="34"/>
      <c r="R932" s="3"/>
      <c r="S932" s="34"/>
      <c r="T932" s="34"/>
      <c r="V932" s="3"/>
      <c r="W932" s="34"/>
      <c r="X932" s="34"/>
      <c r="Z932" s="3"/>
      <c r="AA932" s="34"/>
      <c r="AB932" s="34"/>
      <c r="AD932" s="3"/>
      <c r="AE932" s="35"/>
      <c r="AF932" s="3"/>
    </row>
    <row r="933" spans="4:32">
      <c r="D933" s="3"/>
      <c r="E933" s="3"/>
      <c r="F933" s="34"/>
      <c r="G933" s="34"/>
      <c r="H933" s="34"/>
      <c r="R933" s="3"/>
      <c r="S933" s="34"/>
      <c r="T933" s="34"/>
      <c r="V933" s="3"/>
      <c r="W933" s="34"/>
      <c r="X933" s="34"/>
      <c r="Z933" s="3"/>
      <c r="AA933" s="34"/>
      <c r="AB933" s="34"/>
      <c r="AD933" s="3"/>
      <c r="AE933" s="35"/>
      <c r="AF933" s="3"/>
    </row>
    <row r="934" spans="4:32">
      <c r="D934" s="3"/>
      <c r="E934" s="3"/>
      <c r="F934" s="34"/>
      <c r="G934" s="34"/>
      <c r="H934" s="34"/>
      <c r="R934" s="3"/>
      <c r="S934" s="34"/>
      <c r="T934" s="34"/>
      <c r="V934" s="3"/>
      <c r="W934" s="34"/>
      <c r="X934" s="34"/>
      <c r="Z934" s="3"/>
      <c r="AA934" s="34"/>
      <c r="AB934" s="34"/>
      <c r="AD934" s="3"/>
      <c r="AE934" s="35"/>
      <c r="AF934" s="3"/>
    </row>
    <row r="935" spans="4:32">
      <c r="D935" s="3"/>
      <c r="E935" s="3"/>
      <c r="F935" s="34"/>
      <c r="G935" s="34"/>
      <c r="H935" s="34"/>
      <c r="R935" s="3"/>
      <c r="S935" s="34"/>
      <c r="T935" s="34"/>
      <c r="V935" s="3"/>
      <c r="W935" s="34"/>
      <c r="X935" s="34"/>
      <c r="Z935" s="3"/>
      <c r="AA935" s="34"/>
      <c r="AB935" s="34"/>
      <c r="AD935" s="3"/>
      <c r="AE935" s="35"/>
      <c r="AF935" s="3"/>
    </row>
    <row r="936" spans="4:32">
      <c r="D936" s="3"/>
      <c r="E936" s="3"/>
      <c r="F936" s="34"/>
      <c r="G936" s="34"/>
      <c r="H936" s="34"/>
      <c r="R936" s="3"/>
      <c r="S936" s="34"/>
      <c r="T936" s="34"/>
      <c r="V936" s="3"/>
      <c r="W936" s="34"/>
      <c r="X936" s="34"/>
      <c r="Z936" s="3"/>
      <c r="AA936" s="34"/>
      <c r="AB936" s="34"/>
      <c r="AD936" s="3"/>
      <c r="AE936" s="35"/>
      <c r="AF936" s="3"/>
    </row>
    <row r="937" spans="4:32">
      <c r="D937" s="3"/>
      <c r="E937" s="3"/>
      <c r="F937" s="34"/>
      <c r="G937" s="34"/>
      <c r="H937" s="34"/>
      <c r="R937" s="3"/>
      <c r="S937" s="34"/>
      <c r="T937" s="34"/>
      <c r="V937" s="3"/>
      <c r="W937" s="34"/>
      <c r="X937" s="34"/>
      <c r="Z937" s="3"/>
      <c r="AA937" s="34"/>
      <c r="AB937" s="34"/>
      <c r="AD937" s="3"/>
      <c r="AE937" s="35"/>
      <c r="AF937" s="3"/>
    </row>
    <row r="938" spans="4:32">
      <c r="D938" s="3"/>
      <c r="E938" s="3"/>
      <c r="F938" s="34"/>
      <c r="G938" s="34"/>
      <c r="H938" s="34"/>
      <c r="R938" s="3"/>
      <c r="S938" s="34"/>
      <c r="T938" s="34"/>
      <c r="V938" s="3"/>
      <c r="W938" s="34"/>
      <c r="X938" s="34"/>
      <c r="Z938" s="3"/>
      <c r="AA938" s="34"/>
      <c r="AB938" s="34"/>
      <c r="AD938" s="3"/>
      <c r="AE938" s="35"/>
      <c r="AF938" s="3"/>
    </row>
    <row r="939" spans="4:32">
      <c r="D939" s="3"/>
      <c r="E939" s="3"/>
      <c r="F939" s="34"/>
      <c r="G939" s="34"/>
      <c r="H939" s="34"/>
      <c r="R939" s="3"/>
      <c r="S939" s="34"/>
      <c r="T939" s="34"/>
      <c r="V939" s="3"/>
      <c r="W939" s="34"/>
      <c r="X939" s="34"/>
      <c r="Z939" s="3"/>
      <c r="AA939" s="34"/>
      <c r="AB939" s="34"/>
      <c r="AD939" s="3"/>
      <c r="AE939" s="35"/>
      <c r="AF939" s="3"/>
    </row>
    <row r="940" spans="4:32">
      <c r="D940" s="3"/>
      <c r="E940" s="3"/>
      <c r="F940" s="34"/>
      <c r="G940" s="34"/>
      <c r="H940" s="34"/>
      <c r="R940" s="3"/>
      <c r="S940" s="34"/>
      <c r="T940" s="34"/>
      <c r="V940" s="3"/>
      <c r="W940" s="34"/>
      <c r="X940" s="34"/>
      <c r="Z940" s="3"/>
      <c r="AA940" s="34"/>
      <c r="AB940" s="34"/>
      <c r="AD940" s="3"/>
      <c r="AE940" s="35"/>
      <c r="AF940" s="3"/>
    </row>
    <row r="941" spans="4:32">
      <c r="D941" s="3"/>
      <c r="E941" s="3"/>
      <c r="F941" s="34"/>
      <c r="G941" s="34"/>
      <c r="H941" s="34"/>
      <c r="R941" s="3"/>
      <c r="S941" s="34"/>
      <c r="T941" s="34"/>
      <c r="V941" s="3"/>
      <c r="W941" s="34"/>
      <c r="X941" s="34"/>
      <c r="Z941" s="3"/>
      <c r="AA941" s="34"/>
      <c r="AB941" s="34"/>
      <c r="AD941" s="3"/>
      <c r="AE941" s="35"/>
      <c r="AF941" s="3"/>
    </row>
    <row r="942" spans="4:32">
      <c r="D942" s="3"/>
      <c r="E942" s="3"/>
      <c r="F942" s="34"/>
      <c r="G942" s="34"/>
      <c r="H942" s="34"/>
      <c r="R942" s="3"/>
      <c r="S942" s="34"/>
      <c r="T942" s="34"/>
      <c r="V942" s="3"/>
      <c r="W942" s="34"/>
      <c r="X942" s="34"/>
      <c r="Z942" s="3"/>
      <c r="AA942" s="34"/>
      <c r="AB942" s="34"/>
      <c r="AD942" s="3"/>
      <c r="AE942" s="35"/>
      <c r="AF942" s="3"/>
    </row>
    <row r="943" spans="4:32">
      <c r="D943" s="3"/>
      <c r="E943" s="3"/>
      <c r="F943" s="34"/>
      <c r="G943" s="34"/>
      <c r="H943" s="34"/>
      <c r="R943" s="3"/>
      <c r="S943" s="34"/>
      <c r="T943" s="34"/>
      <c r="V943" s="3"/>
      <c r="W943" s="34"/>
      <c r="X943" s="34"/>
      <c r="Z943" s="3"/>
      <c r="AA943" s="34"/>
      <c r="AB943" s="34"/>
      <c r="AD943" s="3"/>
      <c r="AE943" s="35"/>
      <c r="AF943" s="3"/>
    </row>
    <row r="944" spans="4:32">
      <c r="D944" s="3"/>
      <c r="E944" s="3"/>
      <c r="F944" s="34"/>
      <c r="G944" s="34"/>
      <c r="H944" s="34"/>
      <c r="R944" s="3"/>
      <c r="S944" s="34"/>
      <c r="T944" s="34"/>
      <c r="V944" s="3"/>
      <c r="W944" s="34"/>
      <c r="X944" s="34"/>
      <c r="Z944" s="3"/>
      <c r="AA944" s="34"/>
      <c r="AB944" s="34"/>
      <c r="AD944" s="3"/>
      <c r="AE944" s="35"/>
      <c r="AF944" s="3"/>
    </row>
    <row r="945" spans="4:32">
      <c r="D945" s="3"/>
      <c r="E945" s="3"/>
      <c r="F945" s="34"/>
      <c r="G945" s="34"/>
      <c r="H945" s="34"/>
      <c r="R945" s="3"/>
      <c r="S945" s="34"/>
      <c r="T945" s="34"/>
      <c r="V945" s="3"/>
      <c r="W945" s="34"/>
      <c r="X945" s="34"/>
      <c r="Z945" s="3"/>
      <c r="AA945" s="34"/>
      <c r="AB945" s="34"/>
      <c r="AD945" s="3"/>
      <c r="AE945" s="35"/>
      <c r="AF945" s="3"/>
    </row>
    <row r="946" spans="4:32">
      <c r="D946" s="3"/>
      <c r="E946" s="3"/>
      <c r="F946" s="34"/>
      <c r="G946" s="34"/>
      <c r="H946" s="34"/>
      <c r="R946" s="3"/>
      <c r="S946" s="34"/>
      <c r="T946" s="34"/>
      <c r="V946" s="3"/>
      <c r="W946" s="34"/>
      <c r="X946" s="34"/>
      <c r="Z946" s="3"/>
      <c r="AA946" s="34"/>
      <c r="AB946" s="34"/>
      <c r="AD946" s="3"/>
      <c r="AE946" s="35"/>
      <c r="AF946" s="3"/>
    </row>
    <row r="947" spans="4:32">
      <c r="D947" s="3"/>
      <c r="E947" s="3"/>
      <c r="F947" s="34"/>
      <c r="G947" s="34"/>
      <c r="H947" s="34"/>
      <c r="R947" s="3"/>
      <c r="S947" s="34"/>
      <c r="T947" s="34"/>
      <c r="V947" s="3"/>
      <c r="W947" s="34"/>
      <c r="X947" s="34"/>
      <c r="Z947" s="3"/>
      <c r="AA947" s="34"/>
      <c r="AB947" s="34"/>
      <c r="AD947" s="3"/>
      <c r="AE947" s="35"/>
      <c r="AF947" s="3"/>
    </row>
    <row r="948" spans="4:32">
      <c r="D948" s="3"/>
      <c r="E948" s="3"/>
      <c r="F948" s="34"/>
      <c r="G948" s="34"/>
      <c r="H948" s="34"/>
      <c r="R948" s="3"/>
      <c r="S948" s="34"/>
      <c r="T948" s="34"/>
      <c r="V948" s="3"/>
      <c r="W948" s="34"/>
      <c r="X948" s="34"/>
      <c r="Z948" s="3"/>
      <c r="AA948" s="34"/>
      <c r="AB948" s="34"/>
      <c r="AD948" s="3"/>
      <c r="AE948" s="35"/>
      <c r="AF948" s="3"/>
    </row>
    <row r="949" spans="4:32">
      <c r="D949" s="3"/>
      <c r="E949" s="3"/>
      <c r="F949" s="34"/>
      <c r="G949" s="34"/>
      <c r="H949" s="34"/>
      <c r="R949" s="3"/>
      <c r="S949" s="34"/>
      <c r="T949" s="34"/>
      <c r="V949" s="3"/>
      <c r="W949" s="34"/>
      <c r="X949" s="34"/>
      <c r="Z949" s="3"/>
      <c r="AA949" s="34"/>
      <c r="AB949" s="34"/>
      <c r="AD949" s="3"/>
      <c r="AE949" s="35"/>
      <c r="AF949" s="3"/>
    </row>
    <row r="950" spans="4:32">
      <c r="D950" s="3"/>
      <c r="E950" s="3"/>
      <c r="F950" s="34"/>
      <c r="G950" s="34"/>
      <c r="H950" s="34"/>
      <c r="R950" s="3"/>
      <c r="S950" s="34"/>
      <c r="T950" s="34"/>
      <c r="V950" s="3"/>
      <c r="W950" s="34"/>
      <c r="X950" s="34"/>
      <c r="Z950" s="3"/>
      <c r="AA950" s="34"/>
      <c r="AB950" s="34"/>
      <c r="AD950" s="3"/>
      <c r="AE950" s="35"/>
      <c r="AF950" s="3"/>
    </row>
    <row r="951" spans="4:32">
      <c r="D951" s="3"/>
      <c r="E951" s="3"/>
      <c r="F951" s="34"/>
      <c r="G951" s="34"/>
      <c r="H951" s="34"/>
      <c r="R951" s="3"/>
      <c r="S951" s="34"/>
      <c r="T951" s="34"/>
      <c r="V951" s="3"/>
      <c r="W951" s="34"/>
      <c r="X951" s="34"/>
      <c r="Z951" s="3"/>
      <c r="AA951" s="34"/>
      <c r="AB951" s="34"/>
      <c r="AD951" s="3"/>
      <c r="AE951" s="35"/>
      <c r="AF951" s="3"/>
    </row>
    <row r="952" spans="4:32">
      <c r="D952" s="3"/>
      <c r="E952" s="3"/>
      <c r="F952" s="34"/>
      <c r="G952" s="34"/>
      <c r="H952" s="34"/>
      <c r="R952" s="3"/>
      <c r="S952" s="34"/>
      <c r="T952" s="34"/>
      <c r="V952" s="3"/>
      <c r="W952" s="34"/>
      <c r="X952" s="34"/>
      <c r="Z952" s="3"/>
      <c r="AA952" s="34"/>
      <c r="AB952" s="34"/>
      <c r="AD952" s="3"/>
      <c r="AE952" s="35"/>
      <c r="AF952" s="3"/>
    </row>
    <row r="953" spans="4:32">
      <c r="D953" s="3"/>
      <c r="E953" s="3"/>
      <c r="F953" s="34"/>
      <c r="G953" s="34"/>
      <c r="H953" s="34"/>
      <c r="R953" s="3"/>
      <c r="S953" s="34"/>
      <c r="T953" s="34"/>
      <c r="V953" s="3"/>
      <c r="W953" s="34"/>
      <c r="X953" s="34"/>
      <c r="Z953" s="3"/>
      <c r="AA953" s="34"/>
      <c r="AB953" s="34"/>
      <c r="AD953" s="3"/>
      <c r="AE953" s="35"/>
      <c r="AF953" s="3"/>
    </row>
    <row r="954" spans="4:32">
      <c r="D954" s="3"/>
      <c r="E954" s="3"/>
      <c r="F954" s="34"/>
      <c r="G954" s="34"/>
      <c r="H954" s="34"/>
      <c r="R954" s="3"/>
      <c r="S954" s="34"/>
      <c r="T954" s="34"/>
      <c r="V954" s="3"/>
      <c r="W954" s="34"/>
      <c r="X954" s="34"/>
      <c r="Z954" s="3"/>
      <c r="AA954" s="34"/>
      <c r="AB954" s="34"/>
      <c r="AD954" s="3"/>
      <c r="AE954" s="35"/>
      <c r="AF954" s="3"/>
    </row>
    <row r="955" spans="4:32">
      <c r="D955" s="3"/>
      <c r="E955" s="3"/>
      <c r="F955" s="34"/>
      <c r="G955" s="34"/>
      <c r="H955" s="34"/>
      <c r="R955" s="3"/>
      <c r="S955" s="34"/>
      <c r="T955" s="34"/>
      <c r="V955" s="3"/>
      <c r="W955" s="34"/>
      <c r="X955" s="34"/>
      <c r="Z955" s="3"/>
      <c r="AA955" s="34"/>
      <c r="AB955" s="34"/>
      <c r="AD955" s="3"/>
      <c r="AE955" s="35"/>
      <c r="AF955" s="3"/>
    </row>
    <row r="956" spans="4:32">
      <c r="D956" s="3"/>
      <c r="E956" s="3"/>
      <c r="F956" s="34"/>
      <c r="G956" s="34"/>
      <c r="H956" s="34"/>
      <c r="R956" s="3"/>
      <c r="S956" s="34"/>
      <c r="T956" s="34"/>
      <c r="V956" s="3"/>
      <c r="W956" s="34"/>
      <c r="X956" s="34"/>
      <c r="Z956" s="3"/>
      <c r="AA956" s="34"/>
      <c r="AB956" s="34"/>
      <c r="AD956" s="3"/>
      <c r="AE956" s="35"/>
      <c r="AF956" s="3"/>
    </row>
    <row r="957" spans="4:32">
      <c r="D957" s="3"/>
      <c r="E957" s="3"/>
      <c r="F957" s="34"/>
      <c r="G957" s="34"/>
      <c r="H957" s="34"/>
      <c r="R957" s="3"/>
      <c r="S957" s="34"/>
      <c r="T957" s="34"/>
      <c r="V957" s="3"/>
      <c r="W957" s="34"/>
      <c r="X957" s="34"/>
      <c r="Z957" s="3"/>
      <c r="AA957" s="34"/>
      <c r="AB957" s="34"/>
      <c r="AD957" s="3"/>
      <c r="AE957" s="35"/>
      <c r="AF957" s="3"/>
    </row>
    <row r="958" spans="4:32">
      <c r="D958" s="3"/>
      <c r="E958" s="3"/>
      <c r="F958" s="34"/>
      <c r="G958" s="34"/>
      <c r="H958" s="34"/>
      <c r="R958" s="3"/>
      <c r="S958" s="34"/>
      <c r="T958" s="34"/>
      <c r="V958" s="3"/>
      <c r="W958" s="34"/>
      <c r="X958" s="34"/>
      <c r="Z958" s="3"/>
      <c r="AA958" s="34"/>
      <c r="AB958" s="34"/>
      <c r="AD958" s="3"/>
      <c r="AE958" s="35"/>
      <c r="AF958" s="3"/>
    </row>
    <row r="959" spans="4:32">
      <c r="D959" s="3"/>
      <c r="E959" s="3"/>
      <c r="F959" s="34"/>
      <c r="G959" s="34"/>
      <c r="H959" s="34"/>
      <c r="R959" s="3"/>
      <c r="S959" s="34"/>
      <c r="T959" s="34"/>
      <c r="V959" s="3"/>
      <c r="W959" s="34"/>
      <c r="X959" s="34"/>
      <c r="Z959" s="3"/>
      <c r="AA959" s="34"/>
      <c r="AB959" s="34"/>
      <c r="AD959" s="3"/>
      <c r="AE959" s="35"/>
      <c r="AF959" s="3"/>
    </row>
    <row r="960" spans="4:32">
      <c r="D960" s="3"/>
      <c r="E960" s="3"/>
      <c r="F960" s="34"/>
      <c r="G960" s="34"/>
      <c r="H960" s="34"/>
      <c r="R960" s="3"/>
      <c r="S960" s="34"/>
      <c r="T960" s="34"/>
      <c r="V960" s="3"/>
      <c r="W960" s="34"/>
      <c r="X960" s="34"/>
      <c r="Z960" s="3"/>
      <c r="AA960" s="34"/>
      <c r="AB960" s="34"/>
      <c r="AD960" s="3"/>
      <c r="AE960" s="35"/>
      <c r="AF960" s="3"/>
    </row>
    <row r="961" spans="4:32">
      <c r="D961" s="3"/>
      <c r="E961" s="3"/>
      <c r="F961" s="34"/>
      <c r="G961" s="34"/>
      <c r="H961" s="34"/>
      <c r="R961" s="3"/>
      <c r="S961" s="34"/>
      <c r="T961" s="34"/>
      <c r="V961" s="3"/>
      <c r="W961" s="34"/>
      <c r="X961" s="34"/>
      <c r="Z961" s="3"/>
      <c r="AA961" s="34"/>
      <c r="AB961" s="34"/>
      <c r="AD961" s="3"/>
      <c r="AE961" s="35"/>
      <c r="AF961" s="3"/>
    </row>
    <row r="962" spans="4:32">
      <c r="D962" s="3"/>
      <c r="E962" s="3"/>
      <c r="F962" s="34"/>
      <c r="G962" s="34"/>
      <c r="H962" s="34"/>
      <c r="R962" s="3"/>
      <c r="S962" s="34"/>
      <c r="T962" s="34"/>
      <c r="V962" s="3"/>
      <c r="W962" s="34"/>
      <c r="X962" s="34"/>
      <c r="Z962" s="3"/>
      <c r="AA962" s="34"/>
      <c r="AB962" s="34"/>
      <c r="AD962" s="3"/>
      <c r="AE962" s="35"/>
      <c r="AF962" s="3"/>
    </row>
    <row r="963" spans="4:32">
      <c r="D963" s="3"/>
      <c r="E963" s="3"/>
      <c r="F963" s="34"/>
      <c r="G963" s="34"/>
      <c r="H963" s="34"/>
      <c r="R963" s="3"/>
      <c r="S963" s="34"/>
      <c r="T963" s="34"/>
      <c r="V963" s="3"/>
      <c r="W963" s="34"/>
      <c r="X963" s="34"/>
      <c r="Z963" s="3"/>
      <c r="AA963" s="34"/>
      <c r="AB963" s="34"/>
      <c r="AD963" s="3"/>
      <c r="AE963" s="35"/>
      <c r="AF963" s="3"/>
    </row>
    <row r="964" spans="4:32">
      <c r="D964" s="3"/>
      <c r="E964" s="3"/>
      <c r="F964" s="34"/>
      <c r="G964" s="34"/>
      <c r="H964" s="34"/>
      <c r="R964" s="3"/>
      <c r="S964" s="34"/>
      <c r="T964" s="34"/>
      <c r="V964" s="3"/>
      <c r="W964" s="34"/>
      <c r="X964" s="34"/>
      <c r="Z964" s="3"/>
      <c r="AA964" s="34"/>
      <c r="AB964" s="34"/>
      <c r="AD964" s="3"/>
      <c r="AE964" s="35"/>
      <c r="AF964" s="3"/>
    </row>
    <row r="965" spans="4:32">
      <c r="D965" s="3"/>
      <c r="E965" s="3"/>
      <c r="F965" s="34"/>
      <c r="G965" s="34"/>
      <c r="H965" s="34"/>
      <c r="R965" s="3"/>
      <c r="S965" s="34"/>
      <c r="T965" s="34"/>
      <c r="V965" s="3"/>
      <c r="W965" s="34"/>
      <c r="X965" s="34"/>
      <c r="Z965" s="3"/>
      <c r="AA965" s="34"/>
      <c r="AB965" s="34"/>
      <c r="AD965" s="3"/>
      <c r="AE965" s="35"/>
      <c r="AF965" s="3"/>
    </row>
    <row r="966" spans="4:32">
      <c r="D966" s="3"/>
      <c r="E966" s="3"/>
      <c r="F966" s="34"/>
      <c r="G966" s="34"/>
      <c r="H966" s="34"/>
      <c r="R966" s="3"/>
      <c r="S966" s="34"/>
      <c r="T966" s="34"/>
      <c r="V966" s="3"/>
      <c r="W966" s="34"/>
      <c r="X966" s="34"/>
      <c r="Z966" s="3"/>
      <c r="AA966" s="34"/>
      <c r="AB966" s="34"/>
      <c r="AD966" s="3"/>
      <c r="AE966" s="35"/>
      <c r="AF966" s="3"/>
    </row>
    <row r="967" spans="4:32">
      <c r="D967" s="3"/>
      <c r="E967" s="3"/>
      <c r="F967" s="34"/>
      <c r="G967" s="34"/>
      <c r="H967" s="34"/>
      <c r="R967" s="3"/>
      <c r="S967" s="34"/>
      <c r="T967" s="34"/>
      <c r="V967" s="3"/>
      <c r="W967" s="34"/>
      <c r="X967" s="34"/>
      <c r="Z967" s="3"/>
      <c r="AA967" s="34"/>
      <c r="AB967" s="34"/>
      <c r="AD967" s="3"/>
      <c r="AE967" s="35"/>
      <c r="AF967" s="3"/>
    </row>
    <row r="968" spans="4:32">
      <c r="D968" s="3"/>
      <c r="E968" s="3"/>
      <c r="F968" s="34"/>
      <c r="G968" s="34"/>
      <c r="H968" s="34"/>
      <c r="R968" s="3"/>
      <c r="S968" s="34"/>
      <c r="T968" s="34"/>
      <c r="V968" s="3"/>
      <c r="W968" s="34"/>
      <c r="X968" s="34"/>
      <c r="Z968" s="3"/>
      <c r="AA968" s="34"/>
      <c r="AB968" s="34"/>
      <c r="AD968" s="3"/>
      <c r="AE968" s="35"/>
      <c r="AF968" s="3"/>
    </row>
    <row r="969" spans="4:32">
      <c r="D969" s="3"/>
      <c r="E969" s="3"/>
      <c r="F969" s="34"/>
      <c r="G969" s="34"/>
      <c r="H969" s="34"/>
      <c r="R969" s="3"/>
      <c r="S969" s="34"/>
      <c r="T969" s="34"/>
      <c r="V969" s="3"/>
      <c r="W969" s="34"/>
      <c r="X969" s="34"/>
      <c r="Z969" s="3"/>
      <c r="AA969" s="34"/>
      <c r="AB969" s="34"/>
      <c r="AD969" s="3"/>
      <c r="AE969" s="35"/>
      <c r="AF969" s="3"/>
    </row>
    <row r="970" spans="4:32">
      <c r="D970" s="3"/>
      <c r="E970" s="3"/>
      <c r="F970" s="34"/>
      <c r="G970" s="34"/>
      <c r="H970" s="34"/>
      <c r="R970" s="3"/>
      <c r="S970" s="34"/>
      <c r="T970" s="34"/>
      <c r="V970" s="3"/>
      <c r="W970" s="34"/>
      <c r="X970" s="34"/>
      <c r="Z970" s="3"/>
      <c r="AA970" s="34"/>
      <c r="AB970" s="34"/>
      <c r="AD970" s="3"/>
      <c r="AE970" s="35"/>
      <c r="AF970" s="3"/>
    </row>
    <row r="971" spans="4:32">
      <c r="D971" s="3"/>
      <c r="E971" s="3"/>
      <c r="F971" s="34"/>
      <c r="G971" s="34"/>
      <c r="H971" s="34"/>
      <c r="R971" s="3"/>
      <c r="S971" s="34"/>
      <c r="T971" s="34"/>
      <c r="V971" s="3"/>
      <c r="W971" s="34"/>
      <c r="X971" s="34"/>
      <c r="Z971" s="3"/>
      <c r="AA971" s="34"/>
      <c r="AB971" s="34"/>
      <c r="AD971" s="3"/>
      <c r="AE971" s="35"/>
      <c r="AF971" s="3"/>
    </row>
    <row r="972" spans="4:32">
      <c r="D972" s="3"/>
      <c r="E972" s="3"/>
      <c r="F972" s="34"/>
      <c r="G972" s="34"/>
      <c r="H972" s="34"/>
      <c r="R972" s="3"/>
      <c r="S972" s="34"/>
      <c r="T972" s="34"/>
      <c r="V972" s="3"/>
      <c r="W972" s="34"/>
      <c r="X972" s="34"/>
      <c r="Z972" s="3"/>
      <c r="AA972" s="34"/>
      <c r="AB972" s="34"/>
      <c r="AD972" s="3"/>
      <c r="AE972" s="35"/>
      <c r="AF972" s="3"/>
    </row>
    <row r="973" spans="4:32">
      <c r="D973" s="3"/>
      <c r="E973" s="3"/>
      <c r="F973" s="34"/>
      <c r="G973" s="34"/>
      <c r="H973" s="34"/>
      <c r="R973" s="3"/>
      <c r="S973" s="34"/>
      <c r="T973" s="34"/>
      <c r="V973" s="3"/>
      <c r="W973" s="34"/>
      <c r="X973" s="34"/>
      <c r="Z973" s="3"/>
      <c r="AA973" s="34"/>
      <c r="AB973" s="34"/>
      <c r="AD973" s="3"/>
      <c r="AE973" s="35"/>
      <c r="AF973" s="3"/>
    </row>
    <row r="974" spans="4:32">
      <c r="D974" s="3"/>
      <c r="E974" s="3"/>
      <c r="F974" s="34"/>
      <c r="G974" s="34"/>
      <c r="H974" s="34"/>
      <c r="R974" s="3"/>
      <c r="S974" s="34"/>
      <c r="T974" s="34"/>
      <c r="V974" s="3"/>
      <c r="W974" s="34"/>
      <c r="X974" s="34"/>
      <c r="Z974" s="3"/>
      <c r="AA974" s="34"/>
      <c r="AB974" s="34"/>
      <c r="AD974" s="3"/>
      <c r="AE974" s="35"/>
      <c r="AF974" s="3"/>
    </row>
    <row r="975" spans="4:32">
      <c r="D975" s="3"/>
      <c r="E975" s="3"/>
      <c r="F975" s="34"/>
      <c r="G975" s="34"/>
      <c r="H975" s="34"/>
      <c r="R975" s="3"/>
      <c r="S975" s="34"/>
      <c r="T975" s="34"/>
      <c r="V975" s="3"/>
      <c r="W975" s="34"/>
      <c r="X975" s="34"/>
      <c r="Z975" s="3"/>
      <c r="AA975" s="34"/>
      <c r="AB975" s="34"/>
      <c r="AD975" s="3"/>
      <c r="AE975" s="35"/>
      <c r="AF975" s="3"/>
    </row>
    <row r="976" spans="4:32">
      <c r="D976" s="3"/>
      <c r="E976" s="3"/>
      <c r="F976" s="34"/>
      <c r="G976" s="34"/>
      <c r="H976" s="34"/>
      <c r="R976" s="3"/>
      <c r="S976" s="34"/>
      <c r="T976" s="34"/>
      <c r="V976" s="3"/>
      <c r="W976" s="34"/>
      <c r="X976" s="34"/>
      <c r="Z976" s="3"/>
      <c r="AA976" s="34"/>
      <c r="AB976" s="34"/>
      <c r="AD976" s="3"/>
      <c r="AE976" s="35"/>
      <c r="AF976" s="3"/>
    </row>
    <row r="977" spans="4:32">
      <c r="D977" s="3"/>
      <c r="E977" s="3"/>
      <c r="F977" s="34"/>
      <c r="G977" s="34"/>
      <c r="H977" s="34"/>
      <c r="R977" s="3"/>
      <c r="S977" s="34"/>
      <c r="T977" s="34"/>
      <c r="V977" s="3"/>
      <c r="W977" s="34"/>
      <c r="X977" s="34"/>
      <c r="Z977" s="3"/>
      <c r="AA977" s="34"/>
      <c r="AB977" s="34"/>
      <c r="AD977" s="3"/>
      <c r="AE977" s="35"/>
      <c r="AF977" s="3"/>
    </row>
    <row r="978" spans="4:32">
      <c r="D978" s="3"/>
      <c r="E978" s="3"/>
      <c r="F978" s="34"/>
      <c r="G978" s="34"/>
      <c r="H978" s="34"/>
      <c r="R978" s="3"/>
      <c r="S978" s="34"/>
      <c r="T978" s="34"/>
      <c r="V978" s="3"/>
      <c r="W978" s="34"/>
      <c r="X978" s="34"/>
      <c r="Z978" s="3"/>
      <c r="AA978" s="34"/>
      <c r="AB978" s="34"/>
      <c r="AD978" s="3"/>
      <c r="AE978" s="35"/>
      <c r="AF978" s="3"/>
    </row>
    <row r="979" spans="4:32">
      <c r="D979" s="3"/>
      <c r="E979" s="3"/>
      <c r="F979" s="34"/>
      <c r="G979" s="34"/>
      <c r="H979" s="34"/>
      <c r="R979" s="3"/>
      <c r="S979" s="34"/>
      <c r="T979" s="34"/>
      <c r="V979" s="3"/>
      <c r="W979" s="34"/>
      <c r="X979" s="34"/>
      <c r="Z979" s="3"/>
      <c r="AA979" s="34"/>
      <c r="AB979" s="34"/>
      <c r="AD979" s="3"/>
      <c r="AE979" s="35"/>
      <c r="AF979" s="3"/>
    </row>
    <row r="980" spans="4:32">
      <c r="D980" s="3"/>
      <c r="E980" s="3"/>
      <c r="F980" s="34"/>
      <c r="G980" s="34"/>
      <c r="H980" s="34"/>
      <c r="R980" s="3"/>
      <c r="S980" s="34"/>
      <c r="T980" s="34"/>
      <c r="V980" s="3"/>
      <c r="W980" s="34"/>
      <c r="X980" s="34"/>
      <c r="Z980" s="3"/>
      <c r="AA980" s="34"/>
      <c r="AB980" s="34"/>
      <c r="AD980" s="3"/>
      <c r="AE980" s="35"/>
      <c r="AF980" s="3"/>
    </row>
    <row r="981" spans="4:32">
      <c r="D981" s="3"/>
      <c r="E981" s="3"/>
      <c r="F981" s="34"/>
      <c r="G981" s="34"/>
      <c r="H981" s="34"/>
      <c r="R981" s="3"/>
      <c r="S981" s="34"/>
      <c r="T981" s="34"/>
      <c r="V981" s="3"/>
      <c r="W981" s="34"/>
      <c r="X981" s="34"/>
      <c r="Z981" s="3"/>
      <c r="AA981" s="34"/>
      <c r="AB981" s="34"/>
      <c r="AD981" s="3"/>
      <c r="AE981" s="35"/>
      <c r="AF981" s="3"/>
    </row>
    <row r="982" spans="4:32">
      <c r="D982" s="3"/>
      <c r="E982" s="3"/>
      <c r="F982" s="34"/>
      <c r="G982" s="34"/>
      <c r="H982" s="34"/>
      <c r="R982" s="3"/>
      <c r="S982" s="34"/>
      <c r="T982" s="34"/>
      <c r="V982" s="3"/>
      <c r="W982" s="34"/>
      <c r="X982" s="34"/>
      <c r="Z982" s="3"/>
      <c r="AA982" s="34"/>
      <c r="AB982" s="34"/>
      <c r="AD982" s="3"/>
      <c r="AE982" s="35"/>
      <c r="AF982" s="3"/>
    </row>
    <row r="983" spans="4:32">
      <c r="D983" s="3"/>
      <c r="E983" s="3"/>
      <c r="F983" s="34"/>
      <c r="G983" s="34"/>
      <c r="H983" s="34"/>
      <c r="R983" s="3"/>
      <c r="S983" s="34"/>
      <c r="T983" s="34"/>
      <c r="V983" s="3"/>
      <c r="W983" s="34"/>
      <c r="X983" s="34"/>
      <c r="Z983" s="3"/>
      <c r="AA983" s="34"/>
      <c r="AB983" s="34"/>
      <c r="AD983" s="3"/>
      <c r="AE983" s="35"/>
      <c r="AF983" s="3"/>
    </row>
    <row r="984" spans="4:32">
      <c r="D984" s="3"/>
      <c r="E984" s="3"/>
      <c r="F984" s="34"/>
      <c r="G984" s="34"/>
      <c r="H984" s="34"/>
      <c r="R984" s="3"/>
      <c r="S984" s="34"/>
      <c r="T984" s="34"/>
      <c r="V984" s="3"/>
      <c r="W984" s="34"/>
      <c r="X984" s="34"/>
      <c r="Z984" s="3"/>
      <c r="AA984" s="34"/>
      <c r="AB984" s="34"/>
      <c r="AD984" s="3"/>
      <c r="AE984" s="35"/>
      <c r="AF984" s="3"/>
    </row>
    <row r="985" spans="4:32">
      <c r="D985" s="3"/>
      <c r="E985" s="3"/>
      <c r="F985" s="34"/>
      <c r="G985" s="34"/>
      <c r="H985" s="34"/>
      <c r="R985" s="3"/>
      <c r="S985" s="34"/>
      <c r="T985" s="34"/>
      <c r="V985" s="3"/>
      <c r="W985" s="34"/>
      <c r="X985" s="34"/>
      <c r="Z985" s="3"/>
      <c r="AA985" s="34"/>
      <c r="AB985" s="34"/>
      <c r="AD985" s="3"/>
      <c r="AE985" s="35"/>
      <c r="AF985" s="3"/>
    </row>
    <row r="986" spans="4:32">
      <c r="D986" s="3"/>
      <c r="E986" s="3"/>
      <c r="F986" s="34"/>
      <c r="G986" s="34"/>
      <c r="H986" s="34"/>
      <c r="R986" s="3"/>
      <c r="S986" s="34"/>
      <c r="T986" s="34"/>
      <c r="V986" s="3"/>
      <c r="W986" s="34"/>
      <c r="X986" s="34"/>
      <c r="Z986" s="3"/>
      <c r="AA986" s="34"/>
      <c r="AB986" s="34"/>
      <c r="AD986" s="3"/>
      <c r="AE986" s="35"/>
      <c r="AF986" s="3"/>
    </row>
    <row r="987" spans="4:32">
      <c r="D987" s="3"/>
      <c r="E987" s="3"/>
      <c r="F987" s="34"/>
      <c r="G987" s="34"/>
      <c r="H987" s="34"/>
      <c r="R987" s="3"/>
      <c r="S987" s="34"/>
      <c r="T987" s="34"/>
      <c r="V987" s="3"/>
      <c r="W987" s="34"/>
      <c r="X987" s="34"/>
      <c r="Z987" s="3"/>
      <c r="AA987" s="34"/>
      <c r="AB987" s="34"/>
      <c r="AD987" s="3"/>
      <c r="AE987" s="35"/>
      <c r="AF987" s="3"/>
    </row>
    <row r="988" spans="4:32">
      <c r="D988" s="3"/>
      <c r="E988" s="3"/>
      <c r="F988" s="34"/>
      <c r="G988" s="34"/>
      <c r="H988" s="34"/>
      <c r="R988" s="3"/>
      <c r="S988" s="34"/>
      <c r="T988" s="34"/>
      <c r="V988" s="3"/>
      <c r="W988" s="34"/>
      <c r="X988" s="34"/>
      <c r="Z988" s="3"/>
      <c r="AA988" s="34"/>
      <c r="AB988" s="34"/>
      <c r="AD988" s="3"/>
      <c r="AE988" s="35"/>
      <c r="AF988" s="3"/>
    </row>
    <row r="989" spans="4:32">
      <c r="D989" s="3"/>
      <c r="E989" s="3"/>
      <c r="F989" s="34"/>
      <c r="G989" s="34"/>
      <c r="H989" s="34"/>
      <c r="R989" s="3"/>
      <c r="S989" s="34"/>
      <c r="T989" s="34"/>
      <c r="V989" s="3"/>
      <c r="W989" s="34"/>
      <c r="X989" s="34"/>
      <c r="Z989" s="3"/>
      <c r="AA989" s="34"/>
      <c r="AB989" s="34"/>
      <c r="AD989" s="3"/>
      <c r="AE989" s="35"/>
      <c r="AF989" s="3"/>
    </row>
    <row r="990" spans="4:32">
      <c r="D990" s="3"/>
      <c r="E990" s="3"/>
      <c r="F990" s="34"/>
      <c r="G990" s="34"/>
      <c r="H990" s="34"/>
      <c r="R990" s="3"/>
      <c r="S990" s="34"/>
      <c r="T990" s="34"/>
      <c r="V990" s="3"/>
      <c r="W990" s="34"/>
      <c r="X990" s="34"/>
      <c r="Z990" s="3"/>
      <c r="AA990" s="34"/>
      <c r="AB990" s="34"/>
      <c r="AD990" s="3"/>
      <c r="AE990" s="35"/>
      <c r="AF990" s="3"/>
    </row>
    <row r="991" spans="4:32">
      <c r="D991" s="3"/>
      <c r="E991" s="3"/>
      <c r="F991" s="34"/>
      <c r="G991" s="34"/>
      <c r="H991" s="34"/>
      <c r="R991" s="3"/>
      <c r="S991" s="34"/>
      <c r="T991" s="34"/>
      <c r="V991" s="3"/>
      <c r="W991" s="34"/>
      <c r="X991" s="34"/>
      <c r="Z991" s="3"/>
      <c r="AA991" s="34"/>
      <c r="AB991" s="34"/>
      <c r="AD991" s="3"/>
      <c r="AE991" s="35"/>
      <c r="AF991" s="3"/>
    </row>
    <row r="992" spans="4:32">
      <c r="D992" s="3"/>
      <c r="E992" s="3"/>
      <c r="F992" s="34"/>
      <c r="G992" s="34"/>
      <c r="H992" s="34"/>
      <c r="R992" s="3"/>
      <c r="S992" s="34"/>
      <c r="T992" s="34"/>
      <c r="V992" s="3"/>
      <c r="W992" s="34"/>
      <c r="X992" s="34"/>
      <c r="Z992" s="3"/>
      <c r="AA992" s="34"/>
      <c r="AB992" s="34"/>
      <c r="AD992" s="3"/>
      <c r="AE992" s="35"/>
      <c r="AF992" s="3"/>
    </row>
    <row r="993" spans="4:32">
      <c r="D993" s="3"/>
      <c r="E993" s="3"/>
      <c r="F993" s="34"/>
      <c r="G993" s="34"/>
      <c r="H993" s="34"/>
      <c r="R993" s="3"/>
      <c r="S993" s="34"/>
      <c r="T993" s="34"/>
      <c r="V993" s="3"/>
      <c r="W993" s="34"/>
      <c r="X993" s="34"/>
      <c r="Z993" s="3"/>
      <c r="AA993" s="34"/>
      <c r="AB993" s="34"/>
      <c r="AD993" s="3"/>
      <c r="AE993" s="35"/>
      <c r="AF993" s="3"/>
    </row>
    <row r="994" spans="4:32">
      <c r="D994" s="3"/>
      <c r="E994" s="3"/>
      <c r="F994" s="34"/>
      <c r="G994" s="34"/>
      <c r="H994" s="34"/>
      <c r="R994" s="3"/>
      <c r="S994" s="34"/>
      <c r="T994" s="34"/>
      <c r="V994" s="3"/>
      <c r="W994" s="34"/>
      <c r="X994" s="34"/>
      <c r="Z994" s="3"/>
      <c r="AA994" s="34"/>
      <c r="AB994" s="34"/>
      <c r="AD994" s="3"/>
      <c r="AE994" s="35"/>
      <c r="AF994" s="3"/>
    </row>
    <row r="995" spans="4:32">
      <c r="D995" s="3"/>
      <c r="E995" s="3"/>
      <c r="F995" s="34"/>
      <c r="G995" s="34"/>
      <c r="H995" s="34"/>
      <c r="R995" s="3"/>
      <c r="S995" s="34"/>
      <c r="T995" s="34"/>
      <c r="V995" s="3"/>
      <c r="W995" s="34"/>
      <c r="X995" s="34"/>
      <c r="Z995" s="3"/>
      <c r="AA995" s="34"/>
      <c r="AB995" s="34"/>
      <c r="AD995" s="3"/>
      <c r="AE995" s="35"/>
      <c r="AF995" s="3"/>
    </row>
    <row r="996" spans="4:32">
      <c r="D996" s="3"/>
      <c r="E996" s="3"/>
      <c r="F996" s="34"/>
      <c r="G996" s="34"/>
      <c r="H996" s="34"/>
      <c r="R996" s="3"/>
      <c r="S996" s="34"/>
      <c r="T996" s="34"/>
      <c r="V996" s="3"/>
      <c r="W996" s="34"/>
      <c r="X996" s="34"/>
      <c r="Z996" s="3"/>
      <c r="AA996" s="34"/>
      <c r="AB996" s="34"/>
      <c r="AD996" s="3"/>
      <c r="AE996" s="35"/>
      <c r="AF996" s="3"/>
    </row>
    <row r="997" spans="4:32">
      <c r="D997" s="3"/>
      <c r="E997" s="3"/>
      <c r="F997" s="34"/>
      <c r="G997" s="34"/>
      <c r="H997" s="34"/>
      <c r="R997" s="3"/>
      <c r="S997" s="34"/>
      <c r="T997" s="34"/>
      <c r="V997" s="3"/>
      <c r="W997" s="34"/>
      <c r="X997" s="34"/>
      <c r="Z997" s="3"/>
      <c r="AA997" s="34"/>
      <c r="AB997" s="34"/>
      <c r="AD997" s="3"/>
      <c r="AE997" s="35"/>
      <c r="AF997" s="3"/>
    </row>
    <row r="998" spans="4:32">
      <c r="D998" s="3"/>
      <c r="E998" s="3"/>
      <c r="F998" s="34"/>
      <c r="G998" s="34"/>
      <c r="H998" s="34"/>
      <c r="R998" s="3"/>
      <c r="S998" s="34"/>
      <c r="T998" s="34"/>
      <c r="V998" s="3"/>
      <c r="W998" s="34"/>
      <c r="X998" s="34"/>
      <c r="Z998" s="3"/>
      <c r="AA998" s="34"/>
      <c r="AB998" s="34"/>
      <c r="AD998" s="3"/>
      <c r="AE998" s="35"/>
      <c r="AF998" s="3"/>
    </row>
    <row r="999" spans="4:32">
      <c r="D999" s="3"/>
      <c r="E999" s="3"/>
      <c r="F999" s="34"/>
      <c r="G999" s="34"/>
      <c r="H999" s="34"/>
      <c r="R999" s="3"/>
      <c r="S999" s="34"/>
      <c r="T999" s="34"/>
      <c r="V999" s="3"/>
      <c r="W999" s="34"/>
      <c r="X999" s="34"/>
      <c r="Z999" s="3"/>
      <c r="AA999" s="34"/>
      <c r="AB999" s="34"/>
      <c r="AD999" s="3"/>
      <c r="AE999" s="35"/>
      <c r="AF999" s="3"/>
    </row>
    <row r="1000" spans="4:32">
      <c r="D1000" s="3"/>
      <c r="E1000" s="3"/>
      <c r="F1000" s="34"/>
      <c r="G1000" s="34"/>
      <c r="H1000" s="34"/>
      <c r="R1000" s="3"/>
      <c r="S1000" s="34"/>
      <c r="T1000" s="34"/>
      <c r="V1000" s="3"/>
      <c r="W1000" s="34"/>
      <c r="X1000" s="34"/>
      <c r="Z1000" s="3"/>
      <c r="AA1000" s="34"/>
      <c r="AB1000" s="34"/>
      <c r="AD1000" s="3"/>
      <c r="AE1000" s="35"/>
      <c r="AF1000" s="3"/>
    </row>
    <row r="1001" spans="4:32">
      <c r="D1001" s="3"/>
      <c r="E1001" s="3"/>
      <c r="F1001" s="34"/>
      <c r="G1001" s="34"/>
      <c r="H1001" s="34"/>
      <c r="R1001" s="3"/>
      <c r="S1001" s="34"/>
      <c r="T1001" s="34"/>
      <c r="V1001" s="3"/>
      <c r="W1001" s="34"/>
      <c r="X1001" s="34"/>
      <c r="Z1001" s="3"/>
      <c r="AA1001" s="34"/>
      <c r="AB1001" s="34"/>
      <c r="AD1001" s="3"/>
      <c r="AE1001" s="35"/>
      <c r="AF1001" s="3"/>
    </row>
    <row r="1002" spans="4:32">
      <c r="D1002" s="3"/>
      <c r="E1002" s="3"/>
      <c r="F1002" s="34"/>
      <c r="G1002" s="34"/>
      <c r="H1002" s="34"/>
      <c r="R1002" s="3"/>
      <c r="S1002" s="34"/>
      <c r="T1002" s="34"/>
      <c r="V1002" s="3"/>
      <c r="W1002" s="34"/>
      <c r="X1002" s="34"/>
      <c r="Z1002" s="3"/>
      <c r="AA1002" s="34"/>
      <c r="AB1002" s="34"/>
      <c r="AD1002" s="3"/>
      <c r="AE1002" s="35"/>
      <c r="AF1002" s="3"/>
    </row>
    <row r="1003" spans="4:32">
      <c r="D1003" s="3"/>
      <c r="E1003" s="3"/>
      <c r="F1003" s="34"/>
      <c r="G1003" s="34"/>
      <c r="H1003" s="34"/>
      <c r="R1003" s="3"/>
      <c r="S1003" s="34"/>
      <c r="T1003" s="34"/>
      <c r="V1003" s="3"/>
      <c r="W1003" s="34"/>
      <c r="X1003" s="34"/>
      <c r="Z1003" s="3"/>
      <c r="AA1003" s="34"/>
      <c r="AB1003" s="34"/>
      <c r="AD1003" s="3"/>
      <c r="AE1003" s="35"/>
      <c r="AF1003" s="3"/>
    </row>
    <row r="1004" spans="4:32">
      <c r="D1004" s="3"/>
      <c r="E1004" s="3"/>
      <c r="F1004" s="34"/>
      <c r="G1004" s="34"/>
      <c r="H1004" s="34"/>
      <c r="R1004" s="3"/>
      <c r="S1004" s="34"/>
      <c r="T1004" s="34"/>
      <c r="V1004" s="3"/>
      <c r="W1004" s="34"/>
      <c r="X1004" s="34"/>
      <c r="Z1004" s="3"/>
      <c r="AA1004" s="34"/>
      <c r="AB1004" s="34"/>
      <c r="AD1004" s="3"/>
      <c r="AE1004" s="35"/>
      <c r="AF1004" s="3"/>
    </row>
    <row r="1005" spans="4:32">
      <c r="D1005" s="3"/>
      <c r="E1005" s="3"/>
      <c r="F1005" s="34"/>
      <c r="G1005" s="34"/>
      <c r="H1005" s="34"/>
      <c r="R1005" s="3"/>
      <c r="S1005" s="34"/>
      <c r="T1005" s="34"/>
      <c r="V1005" s="3"/>
      <c r="W1005" s="34"/>
      <c r="X1005" s="34"/>
      <c r="Z1005" s="3"/>
      <c r="AA1005" s="34"/>
      <c r="AB1005" s="34"/>
      <c r="AD1005" s="3"/>
      <c r="AE1005" s="35"/>
      <c r="AF1005" s="3"/>
    </row>
    <row r="1006" spans="4:32">
      <c r="D1006" s="3"/>
      <c r="E1006" s="3"/>
      <c r="F1006" s="34"/>
      <c r="G1006" s="34"/>
      <c r="H1006" s="34"/>
      <c r="R1006" s="3"/>
      <c r="S1006" s="34"/>
      <c r="T1006" s="34"/>
      <c r="V1006" s="3"/>
      <c r="W1006" s="34"/>
      <c r="X1006" s="34"/>
      <c r="Z1006" s="3"/>
      <c r="AA1006" s="34"/>
      <c r="AB1006" s="34"/>
      <c r="AD1006" s="3"/>
      <c r="AE1006" s="35"/>
      <c r="AF1006" s="3"/>
    </row>
    <row r="1007" spans="4:32">
      <c r="D1007" s="3"/>
      <c r="E1007" s="3"/>
      <c r="F1007" s="34"/>
      <c r="G1007" s="34"/>
      <c r="H1007" s="34"/>
      <c r="R1007" s="3"/>
      <c r="S1007" s="34"/>
      <c r="T1007" s="34"/>
      <c r="V1007" s="3"/>
      <c r="W1007" s="34"/>
      <c r="X1007" s="34"/>
      <c r="Z1007" s="3"/>
      <c r="AA1007" s="34"/>
      <c r="AB1007" s="34"/>
      <c r="AD1007" s="3"/>
      <c r="AE1007" s="35"/>
      <c r="AF1007" s="3"/>
    </row>
    <row r="1008" spans="4:32">
      <c r="D1008" s="3"/>
      <c r="E1008" s="3"/>
      <c r="F1008" s="34"/>
      <c r="G1008" s="34"/>
      <c r="H1008" s="34"/>
      <c r="R1008" s="3"/>
      <c r="S1008" s="34"/>
      <c r="T1008" s="34"/>
      <c r="V1008" s="3"/>
      <c r="W1008" s="34"/>
      <c r="X1008" s="34"/>
      <c r="Z1008" s="3"/>
      <c r="AA1008" s="34"/>
      <c r="AB1008" s="34"/>
      <c r="AD1008" s="3"/>
      <c r="AE1008" s="35"/>
      <c r="AF1008" s="3"/>
    </row>
    <row r="1009" spans="4:32">
      <c r="D1009" s="3"/>
      <c r="E1009" s="3"/>
      <c r="F1009" s="34"/>
      <c r="G1009" s="34"/>
      <c r="H1009" s="34"/>
      <c r="R1009" s="3"/>
      <c r="S1009" s="34"/>
      <c r="T1009" s="34"/>
      <c r="V1009" s="3"/>
      <c r="W1009" s="34"/>
      <c r="X1009" s="34"/>
      <c r="Z1009" s="3"/>
      <c r="AA1009" s="34"/>
      <c r="AB1009" s="34"/>
      <c r="AD1009" s="3"/>
      <c r="AE1009" s="35"/>
      <c r="AF1009" s="3"/>
    </row>
    <row r="1010" spans="4:32">
      <c r="D1010" s="3"/>
      <c r="E1010" s="3"/>
      <c r="F1010" s="34"/>
      <c r="G1010" s="34"/>
      <c r="H1010" s="34"/>
      <c r="R1010" s="3"/>
      <c r="S1010" s="34"/>
      <c r="T1010" s="34"/>
      <c r="V1010" s="3"/>
      <c r="W1010" s="34"/>
      <c r="X1010" s="34"/>
      <c r="Z1010" s="3"/>
      <c r="AA1010" s="34"/>
      <c r="AB1010" s="34"/>
      <c r="AD1010" s="3"/>
      <c r="AE1010" s="35"/>
      <c r="AF1010" s="3"/>
    </row>
    <row r="1011" spans="4:32">
      <c r="D1011" s="3"/>
      <c r="E1011" s="3"/>
      <c r="F1011" s="34"/>
      <c r="G1011" s="34"/>
      <c r="H1011" s="34"/>
      <c r="R1011" s="3"/>
      <c r="S1011" s="34"/>
      <c r="T1011" s="34"/>
      <c r="V1011" s="3"/>
      <c r="W1011" s="34"/>
      <c r="X1011" s="34"/>
      <c r="Z1011" s="3"/>
      <c r="AA1011" s="34"/>
      <c r="AB1011" s="34"/>
      <c r="AD1011" s="3"/>
      <c r="AE1011" s="35"/>
      <c r="AF1011" s="3"/>
    </row>
    <row r="1012" spans="4:32">
      <c r="D1012" s="3"/>
      <c r="E1012" s="3"/>
      <c r="F1012" s="34"/>
      <c r="G1012" s="34"/>
      <c r="H1012" s="34"/>
      <c r="R1012" s="3"/>
      <c r="S1012" s="34"/>
      <c r="T1012" s="34"/>
      <c r="V1012" s="3"/>
      <c r="W1012" s="34"/>
      <c r="X1012" s="34"/>
      <c r="Z1012" s="3"/>
      <c r="AA1012" s="34"/>
      <c r="AB1012" s="34"/>
      <c r="AD1012" s="3"/>
      <c r="AE1012" s="35"/>
      <c r="AF1012" s="3"/>
    </row>
    <row r="1013" spans="4:32">
      <c r="D1013" s="3"/>
      <c r="E1013" s="3"/>
      <c r="F1013" s="34"/>
      <c r="G1013" s="34"/>
      <c r="H1013" s="34"/>
      <c r="R1013" s="3"/>
      <c r="S1013" s="34"/>
      <c r="T1013" s="34"/>
      <c r="V1013" s="3"/>
      <c r="W1013" s="34"/>
      <c r="X1013" s="34"/>
      <c r="Z1013" s="3"/>
      <c r="AA1013" s="34"/>
      <c r="AB1013" s="34"/>
      <c r="AD1013" s="3"/>
      <c r="AE1013" s="35"/>
      <c r="AF1013" s="3"/>
    </row>
    <row r="1014" spans="4:32">
      <c r="D1014" s="3"/>
      <c r="E1014" s="3"/>
      <c r="F1014" s="34"/>
      <c r="G1014" s="34"/>
      <c r="H1014" s="34"/>
      <c r="R1014" s="3"/>
      <c r="S1014" s="34"/>
      <c r="T1014" s="34"/>
      <c r="V1014" s="3"/>
      <c r="W1014" s="34"/>
      <c r="X1014" s="34"/>
      <c r="Z1014" s="3"/>
      <c r="AA1014" s="34"/>
      <c r="AB1014" s="34"/>
      <c r="AD1014" s="3"/>
      <c r="AE1014" s="35"/>
      <c r="AF1014" s="3"/>
    </row>
    <row r="1015" spans="4:32">
      <c r="D1015" s="3"/>
      <c r="E1015" s="3"/>
      <c r="F1015" s="34"/>
      <c r="G1015" s="34"/>
      <c r="H1015" s="34"/>
      <c r="R1015" s="3"/>
      <c r="S1015" s="34"/>
      <c r="T1015" s="34"/>
      <c r="V1015" s="3"/>
      <c r="W1015" s="34"/>
      <c r="X1015" s="34"/>
      <c r="Z1015" s="3"/>
      <c r="AA1015" s="34"/>
      <c r="AB1015" s="34"/>
      <c r="AD1015" s="3"/>
      <c r="AE1015" s="35"/>
      <c r="AF1015" s="3"/>
    </row>
    <row r="1016" spans="4:32">
      <c r="D1016" s="3"/>
      <c r="E1016" s="3"/>
      <c r="F1016" s="34"/>
      <c r="G1016" s="34"/>
      <c r="H1016" s="34"/>
      <c r="R1016" s="3"/>
      <c r="S1016" s="34"/>
      <c r="T1016" s="34"/>
      <c r="V1016" s="3"/>
      <c r="W1016" s="34"/>
      <c r="X1016" s="34"/>
      <c r="Z1016" s="3"/>
      <c r="AA1016" s="34"/>
      <c r="AB1016" s="34"/>
      <c r="AD1016" s="3"/>
      <c r="AE1016" s="35"/>
      <c r="AF1016" s="3"/>
    </row>
    <row r="1017" spans="4:32">
      <c r="D1017" s="3"/>
      <c r="E1017" s="3"/>
      <c r="F1017" s="34"/>
      <c r="G1017" s="34"/>
      <c r="H1017" s="34"/>
      <c r="R1017" s="3"/>
      <c r="S1017" s="34"/>
      <c r="T1017" s="34"/>
      <c r="V1017" s="3"/>
      <c r="W1017" s="34"/>
      <c r="X1017" s="34"/>
      <c r="Z1017" s="3"/>
      <c r="AA1017" s="34"/>
      <c r="AB1017" s="34"/>
      <c r="AD1017" s="3"/>
      <c r="AE1017" s="35"/>
      <c r="AF1017" s="3"/>
    </row>
    <row r="1018" spans="4:32">
      <c r="D1018" s="3"/>
      <c r="E1018" s="3"/>
      <c r="F1018" s="34"/>
      <c r="G1018" s="34"/>
      <c r="H1018" s="34"/>
      <c r="R1018" s="3"/>
      <c r="S1018" s="34"/>
      <c r="T1018" s="34"/>
      <c r="V1018" s="3"/>
      <c r="W1018" s="34"/>
      <c r="X1018" s="34"/>
      <c r="Z1018" s="3"/>
      <c r="AA1018" s="34"/>
      <c r="AB1018" s="34"/>
      <c r="AD1018" s="3"/>
      <c r="AE1018" s="35"/>
      <c r="AF1018" s="3"/>
    </row>
    <row r="1019" spans="4:32">
      <c r="D1019" s="3"/>
      <c r="E1019" s="3"/>
      <c r="F1019" s="34"/>
      <c r="G1019" s="34"/>
      <c r="H1019" s="34"/>
      <c r="R1019" s="3"/>
      <c r="S1019" s="34"/>
      <c r="T1019" s="34"/>
      <c r="V1019" s="3"/>
      <c r="W1019" s="34"/>
      <c r="X1019" s="34"/>
      <c r="Z1019" s="3"/>
      <c r="AA1019" s="34"/>
      <c r="AB1019" s="34"/>
      <c r="AD1019" s="3"/>
      <c r="AE1019" s="35"/>
      <c r="AF1019" s="3"/>
    </row>
    <row r="1020" spans="4:32">
      <c r="D1020" s="3"/>
      <c r="E1020" s="3"/>
      <c r="F1020" s="34"/>
      <c r="G1020" s="34"/>
      <c r="H1020" s="34"/>
      <c r="R1020" s="3"/>
      <c r="S1020" s="34"/>
      <c r="T1020" s="34"/>
      <c r="V1020" s="3"/>
      <c r="W1020" s="34"/>
      <c r="X1020" s="34"/>
      <c r="Z1020" s="3"/>
      <c r="AA1020" s="34"/>
      <c r="AB1020" s="34"/>
      <c r="AD1020" s="3"/>
      <c r="AE1020" s="35"/>
      <c r="AF1020" s="3"/>
    </row>
    <row r="1021" spans="4:32">
      <c r="D1021" s="3"/>
      <c r="E1021" s="3"/>
      <c r="F1021" s="34"/>
      <c r="G1021" s="34"/>
      <c r="H1021" s="34"/>
      <c r="R1021" s="3"/>
      <c r="S1021" s="34"/>
      <c r="T1021" s="34"/>
      <c r="V1021" s="3"/>
      <c r="W1021" s="34"/>
      <c r="X1021" s="34"/>
      <c r="Z1021" s="3"/>
      <c r="AA1021" s="34"/>
      <c r="AB1021" s="34"/>
      <c r="AD1021" s="3"/>
      <c r="AE1021" s="35"/>
      <c r="AF1021" s="3"/>
    </row>
    <row r="1022" spans="4:32">
      <c r="D1022" s="3"/>
      <c r="E1022" s="3"/>
      <c r="F1022" s="34"/>
      <c r="G1022" s="34"/>
      <c r="H1022" s="34"/>
      <c r="R1022" s="3"/>
      <c r="S1022" s="34"/>
      <c r="T1022" s="34"/>
      <c r="V1022" s="3"/>
      <c r="W1022" s="34"/>
      <c r="X1022" s="34"/>
      <c r="Z1022" s="3"/>
      <c r="AA1022" s="34"/>
      <c r="AB1022" s="34"/>
      <c r="AD1022" s="3"/>
      <c r="AE1022" s="35"/>
      <c r="AF1022" s="3"/>
    </row>
    <row r="1023" spans="4:32">
      <c r="D1023" s="3"/>
      <c r="E1023" s="3"/>
      <c r="F1023" s="34"/>
      <c r="G1023" s="34"/>
      <c r="H1023" s="34"/>
      <c r="R1023" s="3"/>
      <c r="S1023" s="34"/>
      <c r="T1023" s="34"/>
      <c r="V1023" s="3"/>
      <c r="W1023" s="34"/>
      <c r="X1023" s="34"/>
      <c r="Z1023" s="3"/>
      <c r="AA1023" s="34"/>
      <c r="AB1023" s="34"/>
      <c r="AD1023" s="3"/>
      <c r="AE1023" s="35"/>
      <c r="AF1023" s="3"/>
    </row>
    <row r="1024" spans="4:32">
      <c r="D1024" s="3"/>
      <c r="E1024" s="3"/>
      <c r="F1024" s="34"/>
      <c r="G1024" s="34"/>
      <c r="H1024" s="34"/>
      <c r="R1024" s="3"/>
      <c r="S1024" s="34"/>
      <c r="T1024" s="34"/>
      <c r="V1024" s="3"/>
      <c r="W1024" s="34"/>
      <c r="X1024" s="34"/>
      <c r="Z1024" s="3"/>
      <c r="AA1024" s="34"/>
      <c r="AB1024" s="34"/>
      <c r="AD1024" s="3"/>
      <c r="AE1024" s="35"/>
      <c r="AF1024" s="3"/>
    </row>
    <row r="1025" spans="4:32">
      <c r="D1025" s="3"/>
      <c r="E1025" s="3"/>
      <c r="F1025" s="34"/>
      <c r="G1025" s="34"/>
      <c r="H1025" s="34"/>
      <c r="R1025" s="3"/>
      <c r="S1025" s="34"/>
      <c r="T1025" s="34"/>
      <c r="V1025" s="3"/>
      <c r="W1025" s="34"/>
      <c r="X1025" s="34"/>
      <c r="Z1025" s="3"/>
      <c r="AA1025" s="34"/>
      <c r="AB1025" s="34"/>
      <c r="AD1025" s="3"/>
      <c r="AE1025" s="35"/>
      <c r="AF1025" s="3"/>
    </row>
    <row r="1026" spans="4:32">
      <c r="D1026" s="3"/>
      <c r="E1026" s="3"/>
      <c r="F1026" s="34"/>
      <c r="G1026" s="34"/>
      <c r="H1026" s="34"/>
      <c r="R1026" s="3"/>
      <c r="S1026" s="34"/>
      <c r="T1026" s="34"/>
      <c r="V1026" s="3"/>
      <c r="W1026" s="34"/>
      <c r="X1026" s="34"/>
      <c r="Z1026" s="3"/>
      <c r="AA1026" s="34"/>
      <c r="AB1026" s="34"/>
      <c r="AD1026" s="3"/>
      <c r="AE1026" s="35"/>
      <c r="AF1026" s="3"/>
    </row>
    <row r="1027" spans="4:32">
      <c r="D1027" s="3"/>
      <c r="E1027" s="3"/>
      <c r="F1027" s="34"/>
      <c r="G1027" s="34"/>
      <c r="H1027" s="34"/>
      <c r="R1027" s="3"/>
      <c r="S1027" s="34"/>
      <c r="T1027" s="34"/>
      <c r="V1027" s="3"/>
      <c r="W1027" s="34"/>
      <c r="X1027" s="34"/>
      <c r="Z1027" s="3"/>
      <c r="AA1027" s="34"/>
      <c r="AB1027" s="34"/>
      <c r="AD1027" s="3"/>
      <c r="AE1027" s="35"/>
      <c r="AF1027" s="3"/>
    </row>
    <row r="1028" spans="4:32">
      <c r="D1028" s="3"/>
      <c r="E1028" s="3"/>
      <c r="F1028" s="34"/>
      <c r="G1028" s="34"/>
      <c r="H1028" s="34"/>
      <c r="R1028" s="3"/>
      <c r="S1028" s="34"/>
      <c r="T1028" s="34"/>
      <c r="V1028" s="3"/>
      <c r="W1028" s="34"/>
      <c r="X1028" s="34"/>
      <c r="Z1028" s="3"/>
      <c r="AA1028" s="34"/>
      <c r="AB1028" s="34"/>
      <c r="AD1028" s="3"/>
      <c r="AE1028" s="35"/>
      <c r="AF1028" s="3"/>
    </row>
    <row r="1029" spans="4:32">
      <c r="D1029" s="3"/>
      <c r="E1029" s="3"/>
      <c r="F1029" s="34"/>
      <c r="G1029" s="34"/>
      <c r="H1029" s="34"/>
      <c r="R1029" s="3"/>
      <c r="S1029" s="34"/>
      <c r="T1029" s="34"/>
      <c r="V1029" s="3"/>
      <c r="W1029" s="34"/>
      <c r="X1029" s="34"/>
      <c r="Z1029" s="3"/>
      <c r="AA1029" s="34"/>
      <c r="AB1029" s="34"/>
      <c r="AD1029" s="3"/>
      <c r="AE1029" s="35"/>
      <c r="AF1029" s="3"/>
    </row>
    <row r="1030" spans="4:32">
      <c r="D1030" s="3"/>
      <c r="E1030" s="3"/>
      <c r="F1030" s="34"/>
      <c r="G1030" s="34"/>
      <c r="H1030" s="34"/>
      <c r="R1030" s="3"/>
      <c r="S1030" s="34"/>
      <c r="T1030" s="34"/>
      <c r="V1030" s="3"/>
      <c r="W1030" s="34"/>
      <c r="X1030" s="34"/>
      <c r="Z1030" s="3"/>
      <c r="AA1030" s="34"/>
      <c r="AB1030" s="34"/>
      <c r="AD1030" s="3"/>
      <c r="AE1030" s="35"/>
      <c r="AF1030" s="3"/>
    </row>
    <row r="1031" spans="4:32">
      <c r="D1031" s="3"/>
      <c r="E1031" s="3"/>
      <c r="F1031" s="34"/>
      <c r="G1031" s="34"/>
      <c r="H1031" s="34"/>
      <c r="R1031" s="3"/>
      <c r="S1031" s="34"/>
      <c r="T1031" s="34"/>
      <c r="V1031" s="3"/>
      <c r="W1031" s="34"/>
      <c r="X1031" s="34"/>
      <c r="Z1031" s="3"/>
      <c r="AA1031" s="34"/>
      <c r="AB1031" s="34"/>
      <c r="AD1031" s="3"/>
      <c r="AE1031" s="35"/>
      <c r="AF1031" s="3"/>
    </row>
    <row r="1032" spans="4:32">
      <c r="D1032" s="3"/>
      <c r="E1032" s="3"/>
      <c r="F1032" s="34"/>
      <c r="G1032" s="34"/>
      <c r="H1032" s="34"/>
      <c r="R1032" s="3"/>
      <c r="S1032" s="34"/>
      <c r="T1032" s="34"/>
      <c r="V1032" s="3"/>
      <c r="W1032" s="34"/>
      <c r="X1032" s="34"/>
      <c r="Z1032" s="3"/>
      <c r="AA1032" s="34"/>
      <c r="AB1032" s="34"/>
      <c r="AD1032" s="3"/>
      <c r="AE1032" s="35"/>
      <c r="AF1032" s="3"/>
    </row>
    <row r="1033" spans="4:32">
      <c r="D1033" s="3"/>
      <c r="E1033" s="3"/>
      <c r="F1033" s="34"/>
      <c r="G1033" s="34"/>
      <c r="H1033" s="34"/>
      <c r="R1033" s="3"/>
      <c r="S1033" s="34"/>
      <c r="T1033" s="34"/>
      <c r="V1033" s="3"/>
      <c r="W1033" s="34"/>
      <c r="X1033" s="34"/>
      <c r="Z1033" s="3"/>
      <c r="AA1033" s="34"/>
      <c r="AB1033" s="34"/>
      <c r="AD1033" s="3"/>
      <c r="AE1033" s="35"/>
      <c r="AF1033" s="3"/>
    </row>
    <row r="1034" spans="4:32">
      <c r="D1034" s="3"/>
      <c r="E1034" s="3"/>
      <c r="F1034" s="34"/>
      <c r="G1034" s="34"/>
      <c r="H1034" s="34"/>
      <c r="R1034" s="3"/>
      <c r="S1034" s="34"/>
      <c r="T1034" s="34"/>
      <c r="V1034" s="3"/>
      <c r="W1034" s="34"/>
      <c r="X1034" s="34"/>
      <c r="Z1034" s="3"/>
      <c r="AA1034" s="34"/>
      <c r="AB1034" s="34"/>
      <c r="AD1034" s="3"/>
      <c r="AE1034" s="35"/>
      <c r="AF1034" s="3"/>
    </row>
    <row r="1035" spans="4:32">
      <c r="D1035" s="3"/>
      <c r="E1035" s="3"/>
      <c r="F1035" s="34"/>
      <c r="G1035" s="34"/>
      <c r="H1035" s="34"/>
      <c r="R1035" s="3"/>
      <c r="S1035" s="34"/>
      <c r="T1035" s="34"/>
      <c r="V1035" s="3"/>
      <c r="W1035" s="34"/>
      <c r="X1035" s="34"/>
      <c r="Z1035" s="3"/>
      <c r="AA1035" s="34"/>
      <c r="AB1035" s="34"/>
      <c r="AD1035" s="3"/>
      <c r="AE1035" s="35"/>
      <c r="AF1035" s="3"/>
    </row>
    <row r="1036" spans="4:32">
      <c r="D1036" s="3"/>
      <c r="E1036" s="3"/>
      <c r="F1036" s="34"/>
      <c r="G1036" s="34"/>
      <c r="H1036" s="34"/>
      <c r="R1036" s="3"/>
      <c r="S1036" s="34"/>
      <c r="T1036" s="34"/>
      <c r="V1036" s="3"/>
      <c r="W1036" s="34"/>
      <c r="X1036" s="34"/>
      <c r="Z1036" s="3"/>
      <c r="AA1036" s="34"/>
      <c r="AB1036" s="34"/>
      <c r="AD1036" s="3"/>
      <c r="AE1036" s="35"/>
      <c r="AF1036" s="3"/>
    </row>
    <row r="1037" spans="4:32">
      <c r="D1037" s="3"/>
      <c r="E1037" s="3"/>
      <c r="F1037" s="34"/>
      <c r="G1037" s="34"/>
      <c r="H1037" s="34"/>
      <c r="R1037" s="3"/>
      <c r="S1037" s="34"/>
      <c r="T1037" s="34"/>
      <c r="V1037" s="3"/>
      <c r="W1037" s="34"/>
      <c r="X1037" s="34"/>
      <c r="Z1037" s="3"/>
      <c r="AA1037" s="34"/>
      <c r="AB1037" s="34"/>
      <c r="AD1037" s="3"/>
      <c r="AE1037" s="35"/>
      <c r="AF1037" s="3"/>
    </row>
    <row r="1038" spans="4:32">
      <c r="D1038" s="3"/>
      <c r="E1038" s="3"/>
      <c r="F1038" s="34"/>
      <c r="G1038" s="34"/>
      <c r="H1038" s="34"/>
      <c r="R1038" s="3"/>
      <c r="S1038" s="34"/>
      <c r="T1038" s="34"/>
      <c r="V1038" s="3"/>
      <c r="W1038" s="34"/>
      <c r="X1038" s="34"/>
      <c r="Z1038" s="3"/>
      <c r="AA1038" s="34"/>
      <c r="AB1038" s="34"/>
      <c r="AD1038" s="3"/>
      <c r="AE1038" s="35"/>
      <c r="AF1038" s="3"/>
    </row>
    <row r="1039" spans="4:32">
      <c r="D1039" s="3"/>
      <c r="E1039" s="3"/>
      <c r="F1039" s="34"/>
      <c r="G1039" s="34"/>
      <c r="H1039" s="34"/>
      <c r="R1039" s="3"/>
      <c r="S1039" s="34"/>
      <c r="T1039" s="34"/>
      <c r="V1039" s="3"/>
      <c r="W1039" s="34"/>
      <c r="X1039" s="34"/>
      <c r="Z1039" s="3"/>
      <c r="AA1039" s="34"/>
      <c r="AB1039" s="34"/>
      <c r="AD1039" s="3"/>
      <c r="AE1039" s="35"/>
      <c r="AF1039" s="3"/>
    </row>
    <row r="1040" spans="4:32">
      <c r="D1040" s="3"/>
      <c r="E1040" s="3"/>
      <c r="F1040" s="34"/>
      <c r="G1040" s="34"/>
      <c r="H1040" s="34"/>
      <c r="R1040" s="3"/>
      <c r="S1040" s="34"/>
      <c r="T1040" s="34"/>
      <c r="V1040" s="3"/>
      <c r="W1040" s="34"/>
      <c r="X1040" s="34"/>
      <c r="Z1040" s="3"/>
      <c r="AA1040" s="34"/>
      <c r="AB1040" s="34"/>
      <c r="AD1040" s="3"/>
      <c r="AE1040" s="35"/>
      <c r="AF1040" s="3"/>
    </row>
    <row r="1041" spans="4:32">
      <c r="D1041" s="3"/>
      <c r="E1041" s="3"/>
      <c r="F1041" s="34"/>
      <c r="G1041" s="34"/>
      <c r="H1041" s="34"/>
      <c r="R1041" s="3"/>
      <c r="S1041" s="34"/>
      <c r="T1041" s="34"/>
      <c r="V1041" s="3"/>
      <c r="W1041" s="34"/>
      <c r="X1041" s="34"/>
      <c r="Z1041" s="3"/>
      <c r="AA1041" s="34"/>
      <c r="AB1041" s="34"/>
      <c r="AD1041" s="3"/>
      <c r="AE1041" s="35"/>
      <c r="AF1041" s="3"/>
    </row>
    <row r="1042" spans="4:32">
      <c r="D1042" s="3"/>
      <c r="E1042" s="3"/>
      <c r="F1042" s="34"/>
      <c r="G1042" s="34"/>
      <c r="H1042" s="34"/>
      <c r="R1042" s="3"/>
      <c r="S1042" s="34"/>
      <c r="T1042" s="34"/>
      <c r="V1042" s="3"/>
      <c r="W1042" s="34"/>
      <c r="X1042" s="34"/>
      <c r="Z1042" s="3"/>
      <c r="AA1042" s="34"/>
      <c r="AB1042" s="34"/>
      <c r="AD1042" s="3"/>
      <c r="AE1042" s="35"/>
      <c r="AF1042" s="3"/>
    </row>
    <row r="1043" spans="4:32">
      <c r="D1043" s="3"/>
      <c r="E1043" s="3"/>
      <c r="F1043" s="34"/>
      <c r="G1043" s="34"/>
      <c r="H1043" s="34"/>
      <c r="R1043" s="3"/>
      <c r="S1043" s="34"/>
      <c r="T1043" s="34"/>
      <c r="V1043" s="3"/>
      <c r="W1043" s="34"/>
      <c r="X1043" s="34"/>
      <c r="Z1043" s="3"/>
      <c r="AA1043" s="34"/>
      <c r="AB1043" s="34"/>
      <c r="AD1043" s="3"/>
      <c r="AE1043" s="35"/>
      <c r="AF1043" s="3"/>
    </row>
    <row r="1044" spans="4:32">
      <c r="D1044" s="3"/>
      <c r="E1044" s="3"/>
      <c r="F1044" s="34"/>
      <c r="G1044" s="34"/>
      <c r="H1044" s="34"/>
      <c r="R1044" s="3"/>
      <c r="S1044" s="34"/>
      <c r="T1044" s="34"/>
      <c r="V1044" s="3"/>
      <c r="W1044" s="34"/>
      <c r="X1044" s="34"/>
      <c r="Z1044" s="3"/>
      <c r="AA1044" s="34"/>
      <c r="AB1044" s="34"/>
      <c r="AD1044" s="3"/>
      <c r="AE1044" s="35"/>
      <c r="AF1044" s="3"/>
    </row>
    <row r="1045" spans="4:32">
      <c r="D1045" s="3"/>
      <c r="E1045" s="3"/>
      <c r="F1045" s="34"/>
      <c r="G1045" s="34"/>
      <c r="H1045" s="34"/>
      <c r="R1045" s="3"/>
      <c r="S1045" s="34"/>
      <c r="T1045" s="34"/>
      <c r="V1045" s="3"/>
      <c r="W1045" s="34"/>
      <c r="X1045" s="34"/>
      <c r="Z1045" s="3"/>
      <c r="AA1045" s="34"/>
      <c r="AB1045" s="34"/>
      <c r="AD1045" s="3"/>
      <c r="AE1045" s="35"/>
      <c r="AF1045" s="3"/>
    </row>
    <row r="1046" spans="4:32">
      <c r="D1046" s="3"/>
      <c r="E1046" s="3"/>
      <c r="F1046" s="34"/>
      <c r="G1046" s="34"/>
      <c r="H1046" s="34"/>
      <c r="R1046" s="3"/>
      <c r="S1046" s="34"/>
      <c r="T1046" s="34"/>
      <c r="V1046" s="3"/>
      <c r="W1046" s="34"/>
      <c r="X1046" s="34"/>
      <c r="Z1046" s="3"/>
      <c r="AA1046" s="34"/>
      <c r="AB1046" s="34"/>
      <c r="AD1046" s="3"/>
      <c r="AE1046" s="35"/>
      <c r="AF1046" s="3"/>
    </row>
    <row r="1047" spans="4:32">
      <c r="D1047" s="3"/>
      <c r="E1047" s="3"/>
      <c r="F1047" s="34"/>
      <c r="G1047" s="34"/>
      <c r="H1047" s="34"/>
      <c r="R1047" s="3"/>
      <c r="S1047" s="34"/>
      <c r="T1047" s="34"/>
      <c r="V1047" s="3"/>
      <c r="W1047" s="34"/>
      <c r="X1047" s="34"/>
      <c r="Z1047" s="3"/>
      <c r="AA1047" s="34"/>
      <c r="AB1047" s="34"/>
      <c r="AD1047" s="3"/>
      <c r="AE1047" s="35"/>
      <c r="AF1047" s="3"/>
    </row>
    <row r="1048" spans="4:32">
      <c r="D1048" s="3"/>
      <c r="E1048" s="3"/>
      <c r="F1048" s="34"/>
      <c r="G1048" s="34"/>
      <c r="H1048" s="34"/>
      <c r="R1048" s="3"/>
      <c r="S1048" s="34"/>
      <c r="T1048" s="34"/>
      <c r="V1048" s="3"/>
      <c r="W1048" s="34"/>
      <c r="X1048" s="34"/>
      <c r="Z1048" s="3"/>
      <c r="AA1048" s="34"/>
      <c r="AB1048" s="34"/>
      <c r="AD1048" s="3"/>
      <c r="AE1048" s="35"/>
      <c r="AF1048" s="3"/>
    </row>
    <row r="1049" spans="4:32">
      <c r="D1049" s="3"/>
      <c r="E1049" s="3"/>
      <c r="F1049" s="34"/>
      <c r="G1049" s="34"/>
      <c r="H1049" s="34"/>
      <c r="R1049" s="3"/>
      <c r="S1049" s="34"/>
      <c r="T1049" s="34"/>
      <c r="V1049" s="3"/>
      <c r="W1049" s="34"/>
      <c r="X1049" s="34"/>
      <c r="Z1049" s="3"/>
      <c r="AA1049" s="34"/>
      <c r="AB1049" s="34"/>
      <c r="AD1049" s="3"/>
      <c r="AE1049" s="35"/>
      <c r="AF1049" s="3"/>
    </row>
    <row r="1050" spans="4:32">
      <c r="D1050" s="3"/>
      <c r="E1050" s="3"/>
      <c r="F1050" s="34"/>
      <c r="G1050" s="34"/>
      <c r="H1050" s="34"/>
      <c r="R1050" s="3"/>
      <c r="S1050" s="34"/>
      <c r="T1050" s="34"/>
      <c r="V1050" s="3"/>
      <c r="W1050" s="34"/>
      <c r="X1050" s="34"/>
      <c r="Z1050" s="3"/>
      <c r="AA1050" s="34"/>
      <c r="AB1050" s="34"/>
      <c r="AD1050" s="3"/>
      <c r="AE1050" s="35"/>
      <c r="AF1050" s="3"/>
    </row>
    <row r="1051" spans="4:32">
      <c r="D1051" s="3"/>
      <c r="E1051" s="3"/>
      <c r="F1051" s="34"/>
      <c r="G1051" s="34"/>
      <c r="H1051" s="34"/>
      <c r="R1051" s="3"/>
      <c r="S1051" s="34"/>
      <c r="T1051" s="34"/>
      <c r="V1051" s="3"/>
      <c r="W1051" s="34"/>
      <c r="X1051" s="34"/>
      <c r="Z1051" s="3"/>
      <c r="AA1051" s="34"/>
      <c r="AB1051" s="34"/>
      <c r="AD1051" s="3"/>
      <c r="AE1051" s="35"/>
      <c r="AF1051" s="3"/>
    </row>
    <row r="1052" spans="4:32">
      <c r="D1052" s="3"/>
      <c r="E1052" s="3"/>
      <c r="F1052" s="34"/>
      <c r="G1052" s="34"/>
      <c r="H1052" s="34"/>
      <c r="R1052" s="3"/>
      <c r="S1052" s="34"/>
      <c r="T1052" s="34"/>
      <c r="V1052" s="3"/>
      <c r="W1052" s="34"/>
      <c r="X1052" s="34"/>
      <c r="Z1052" s="3"/>
      <c r="AA1052" s="34"/>
      <c r="AB1052" s="34"/>
      <c r="AD1052" s="3"/>
      <c r="AE1052" s="35"/>
      <c r="AF1052" s="3"/>
    </row>
    <row r="1053" spans="4:32">
      <c r="D1053" s="3"/>
      <c r="E1053" s="3"/>
      <c r="F1053" s="34"/>
      <c r="G1053" s="34"/>
      <c r="H1053" s="34"/>
      <c r="R1053" s="3"/>
      <c r="S1053" s="34"/>
      <c r="T1053" s="34"/>
      <c r="V1053" s="3"/>
      <c r="W1053" s="34"/>
      <c r="X1053" s="34"/>
      <c r="Z1053" s="3"/>
      <c r="AA1053" s="34"/>
      <c r="AB1053" s="34"/>
      <c r="AD1053" s="3"/>
      <c r="AE1053" s="35"/>
      <c r="AF1053" s="3"/>
    </row>
    <row r="1054" spans="4:32">
      <c r="D1054" s="3"/>
      <c r="E1054" s="3"/>
      <c r="F1054" s="34"/>
      <c r="G1054" s="34"/>
      <c r="H1054" s="34"/>
      <c r="R1054" s="3"/>
      <c r="S1054" s="34"/>
      <c r="T1054" s="34"/>
      <c r="V1054" s="3"/>
      <c r="W1054" s="34"/>
      <c r="X1054" s="34"/>
      <c r="Z1054" s="3"/>
      <c r="AA1054" s="34"/>
      <c r="AB1054" s="34"/>
      <c r="AD1054" s="3"/>
      <c r="AE1054" s="35"/>
      <c r="AF1054" s="3"/>
    </row>
    <row r="1055" spans="4:32">
      <c r="D1055" s="3"/>
      <c r="E1055" s="3"/>
      <c r="F1055" s="34"/>
      <c r="G1055" s="34"/>
      <c r="H1055" s="34"/>
      <c r="R1055" s="3"/>
      <c r="S1055" s="34"/>
      <c r="T1055" s="34"/>
      <c r="V1055" s="3"/>
      <c r="W1055" s="34"/>
      <c r="X1055" s="34"/>
      <c r="Z1055" s="3"/>
      <c r="AA1055" s="34"/>
      <c r="AB1055" s="34"/>
      <c r="AD1055" s="3"/>
      <c r="AE1055" s="35"/>
      <c r="AF1055" s="3"/>
    </row>
    <row r="1056" spans="4:32">
      <c r="D1056" s="3"/>
      <c r="E1056" s="3"/>
      <c r="F1056" s="34"/>
      <c r="G1056" s="34"/>
      <c r="H1056" s="34"/>
      <c r="R1056" s="3"/>
      <c r="S1056" s="34"/>
      <c r="T1056" s="34"/>
      <c r="V1056" s="3"/>
      <c r="W1056" s="34"/>
      <c r="X1056" s="34"/>
      <c r="Z1056" s="3"/>
      <c r="AA1056" s="34"/>
      <c r="AB1056" s="34"/>
      <c r="AD1056" s="3"/>
      <c r="AE1056" s="35"/>
      <c r="AF1056" s="3"/>
    </row>
    <row r="1057" spans="4:32">
      <c r="D1057" s="3"/>
      <c r="E1057" s="3"/>
      <c r="F1057" s="34"/>
      <c r="G1057" s="34"/>
      <c r="H1057" s="34"/>
      <c r="R1057" s="3"/>
      <c r="S1057" s="34"/>
      <c r="T1057" s="34"/>
      <c r="V1057" s="3"/>
      <c r="W1057" s="34"/>
      <c r="X1057" s="34"/>
      <c r="Z1057" s="3"/>
      <c r="AA1057" s="34"/>
      <c r="AB1057" s="34"/>
      <c r="AD1057" s="3"/>
      <c r="AE1057" s="35"/>
      <c r="AF1057" s="3"/>
    </row>
    <row r="1058" spans="4:32">
      <c r="D1058" s="3"/>
      <c r="E1058" s="3"/>
      <c r="F1058" s="34"/>
      <c r="G1058" s="34"/>
      <c r="H1058" s="34"/>
      <c r="R1058" s="3"/>
      <c r="S1058" s="34"/>
      <c r="T1058" s="34"/>
      <c r="V1058" s="3"/>
      <c r="W1058" s="34"/>
      <c r="X1058" s="34"/>
      <c r="Z1058" s="3"/>
      <c r="AA1058" s="34"/>
      <c r="AB1058" s="34"/>
      <c r="AD1058" s="3"/>
      <c r="AE1058" s="35"/>
      <c r="AF1058" s="3"/>
    </row>
    <row r="1059" spans="4:32">
      <c r="D1059" s="3"/>
      <c r="E1059" s="3"/>
      <c r="F1059" s="34"/>
      <c r="G1059" s="34"/>
      <c r="H1059" s="34"/>
      <c r="R1059" s="3"/>
      <c r="S1059" s="34"/>
      <c r="T1059" s="34"/>
      <c r="V1059" s="3"/>
      <c r="W1059" s="34"/>
      <c r="X1059" s="34"/>
      <c r="Z1059" s="3"/>
      <c r="AA1059" s="34"/>
      <c r="AB1059" s="34"/>
      <c r="AD1059" s="3"/>
      <c r="AE1059" s="35"/>
      <c r="AF1059" s="3"/>
    </row>
    <row r="1060" spans="4:32">
      <c r="D1060" s="3"/>
      <c r="E1060" s="3"/>
      <c r="F1060" s="34"/>
      <c r="G1060" s="34"/>
      <c r="H1060" s="34"/>
      <c r="R1060" s="3"/>
      <c r="S1060" s="34"/>
      <c r="T1060" s="34"/>
      <c r="V1060" s="3"/>
      <c r="W1060" s="34"/>
      <c r="X1060" s="34"/>
      <c r="Z1060" s="3"/>
      <c r="AA1060" s="34"/>
      <c r="AB1060" s="34"/>
      <c r="AD1060" s="3"/>
      <c r="AE1060" s="35"/>
      <c r="AF1060" s="3"/>
    </row>
    <row r="1061" spans="4:32">
      <c r="D1061" s="3"/>
      <c r="E1061" s="3"/>
      <c r="F1061" s="34"/>
      <c r="G1061" s="34"/>
      <c r="H1061" s="34"/>
      <c r="R1061" s="3"/>
      <c r="S1061" s="34"/>
      <c r="T1061" s="34"/>
      <c r="V1061" s="3"/>
      <c r="W1061" s="34"/>
      <c r="X1061" s="34"/>
      <c r="Z1061" s="3"/>
      <c r="AA1061" s="34"/>
      <c r="AB1061" s="34"/>
      <c r="AD1061" s="3"/>
      <c r="AE1061" s="35"/>
      <c r="AF1061" s="3"/>
    </row>
    <row r="1062" spans="4:32">
      <c r="D1062" s="3"/>
      <c r="E1062" s="3"/>
      <c r="F1062" s="34"/>
      <c r="G1062" s="34"/>
      <c r="H1062" s="34"/>
      <c r="R1062" s="3"/>
      <c r="S1062" s="34"/>
      <c r="T1062" s="34"/>
      <c r="V1062" s="3"/>
      <c r="W1062" s="34"/>
      <c r="X1062" s="34"/>
      <c r="Z1062" s="3"/>
      <c r="AA1062" s="34"/>
      <c r="AB1062" s="34"/>
      <c r="AD1062" s="3"/>
      <c r="AE1062" s="35"/>
      <c r="AF1062" s="3"/>
    </row>
    <row r="1063" spans="4:32">
      <c r="D1063" s="3"/>
      <c r="E1063" s="3"/>
      <c r="F1063" s="34"/>
      <c r="G1063" s="34"/>
      <c r="H1063" s="34"/>
      <c r="R1063" s="3"/>
      <c r="S1063" s="34"/>
      <c r="T1063" s="34"/>
      <c r="V1063" s="3"/>
      <c r="W1063" s="34"/>
      <c r="X1063" s="34"/>
      <c r="Z1063" s="3"/>
      <c r="AA1063" s="34"/>
      <c r="AB1063" s="34"/>
      <c r="AD1063" s="3"/>
      <c r="AE1063" s="35"/>
      <c r="AF1063" s="3"/>
    </row>
    <row r="1064" spans="4:32">
      <c r="D1064" s="3"/>
      <c r="E1064" s="3"/>
      <c r="F1064" s="34"/>
      <c r="G1064" s="34"/>
      <c r="H1064" s="34"/>
      <c r="R1064" s="3"/>
      <c r="S1064" s="34"/>
      <c r="T1064" s="34"/>
      <c r="V1064" s="3"/>
      <c r="W1064" s="34"/>
      <c r="X1064" s="34"/>
      <c r="Z1064" s="3"/>
      <c r="AA1064" s="34"/>
      <c r="AB1064" s="34"/>
      <c r="AD1064" s="3"/>
      <c r="AE1064" s="35"/>
      <c r="AF1064" s="3"/>
    </row>
    <row r="1065" spans="4:32">
      <c r="D1065" s="3"/>
      <c r="E1065" s="3"/>
      <c r="F1065" s="34"/>
      <c r="G1065" s="34"/>
      <c r="H1065" s="34"/>
      <c r="R1065" s="3"/>
      <c r="S1065" s="34"/>
      <c r="T1065" s="34"/>
      <c r="V1065" s="3"/>
      <c r="W1065" s="34"/>
      <c r="X1065" s="34"/>
      <c r="Z1065" s="3"/>
      <c r="AA1065" s="34"/>
      <c r="AB1065" s="34"/>
      <c r="AD1065" s="3"/>
      <c r="AE1065" s="35"/>
      <c r="AF1065" s="3"/>
    </row>
    <row r="1066" spans="4:32">
      <c r="D1066" s="3"/>
      <c r="E1066" s="3"/>
      <c r="F1066" s="34"/>
      <c r="G1066" s="34"/>
      <c r="H1066" s="34"/>
      <c r="R1066" s="3"/>
      <c r="S1066" s="34"/>
      <c r="T1066" s="34"/>
      <c r="V1066" s="3"/>
      <c r="W1066" s="34"/>
      <c r="X1066" s="34"/>
      <c r="Z1066" s="3"/>
      <c r="AA1066" s="34"/>
      <c r="AB1066" s="34"/>
      <c r="AD1066" s="3"/>
      <c r="AE1066" s="35"/>
      <c r="AF1066" s="3"/>
    </row>
    <row r="1067" spans="4:32">
      <c r="D1067" s="3"/>
      <c r="E1067" s="3"/>
      <c r="F1067" s="34"/>
      <c r="G1067" s="34"/>
      <c r="H1067" s="34"/>
      <c r="R1067" s="3"/>
      <c r="S1067" s="34"/>
      <c r="T1067" s="34"/>
      <c r="V1067" s="3"/>
      <c r="W1067" s="34"/>
      <c r="X1067" s="34"/>
      <c r="Z1067" s="3"/>
      <c r="AA1067" s="34"/>
      <c r="AB1067" s="34"/>
      <c r="AD1067" s="3"/>
      <c r="AE1067" s="35"/>
      <c r="AF1067" s="3"/>
    </row>
    <row r="1068" spans="4:32">
      <c r="D1068" s="3"/>
      <c r="E1068" s="3"/>
      <c r="F1068" s="34"/>
      <c r="G1068" s="34"/>
      <c r="H1068" s="34"/>
      <c r="R1068" s="3"/>
      <c r="S1068" s="34"/>
      <c r="T1068" s="34"/>
      <c r="V1068" s="3"/>
      <c r="W1068" s="34"/>
      <c r="X1068" s="34"/>
      <c r="Z1068" s="3"/>
      <c r="AA1068" s="34"/>
      <c r="AB1068" s="34"/>
      <c r="AD1068" s="3"/>
      <c r="AE1068" s="35"/>
      <c r="AF1068" s="3"/>
    </row>
    <row r="1069" spans="4:32">
      <c r="D1069" s="3"/>
      <c r="E1069" s="3"/>
      <c r="F1069" s="34"/>
      <c r="G1069" s="34"/>
      <c r="H1069" s="34"/>
      <c r="R1069" s="3"/>
      <c r="S1069" s="34"/>
      <c r="T1069" s="34"/>
      <c r="V1069" s="3"/>
      <c r="W1069" s="34"/>
      <c r="X1069" s="34"/>
      <c r="Z1069" s="3"/>
      <c r="AA1069" s="34"/>
      <c r="AB1069" s="34"/>
      <c r="AD1069" s="3"/>
      <c r="AE1069" s="35"/>
      <c r="AF1069" s="3"/>
    </row>
    <row r="1070" spans="4:32">
      <c r="D1070" s="3"/>
      <c r="E1070" s="3"/>
      <c r="F1070" s="34"/>
      <c r="G1070" s="34"/>
      <c r="H1070" s="34"/>
      <c r="R1070" s="3"/>
      <c r="S1070" s="34"/>
      <c r="T1070" s="34"/>
      <c r="V1070" s="3"/>
      <c r="W1070" s="34"/>
      <c r="X1070" s="34"/>
      <c r="Z1070" s="3"/>
      <c r="AA1070" s="34"/>
      <c r="AB1070" s="34"/>
      <c r="AD1070" s="3"/>
      <c r="AE1070" s="35"/>
      <c r="AF1070" s="3"/>
    </row>
    <row r="1071" spans="4:32">
      <c r="D1071" s="3"/>
      <c r="E1071" s="3"/>
      <c r="F1071" s="34"/>
      <c r="G1071" s="34"/>
      <c r="H1071" s="34"/>
      <c r="R1071" s="3"/>
      <c r="S1071" s="34"/>
      <c r="T1071" s="34"/>
      <c r="V1071" s="3"/>
      <c r="W1071" s="34"/>
      <c r="X1071" s="34"/>
      <c r="Z1071" s="3"/>
      <c r="AA1071" s="34"/>
      <c r="AB1071" s="34"/>
      <c r="AD1071" s="3"/>
      <c r="AE1071" s="35"/>
      <c r="AF1071" s="3"/>
    </row>
    <row r="1072" spans="4:32">
      <c r="D1072" s="3"/>
      <c r="E1072" s="3"/>
      <c r="F1072" s="34"/>
      <c r="G1072" s="34"/>
      <c r="H1072" s="34"/>
      <c r="R1072" s="3"/>
      <c r="S1072" s="34"/>
      <c r="T1072" s="34"/>
      <c r="V1072" s="3"/>
      <c r="W1072" s="34"/>
      <c r="X1072" s="34"/>
      <c r="Z1072" s="3"/>
      <c r="AA1072" s="34"/>
      <c r="AB1072" s="34"/>
      <c r="AD1072" s="3"/>
      <c r="AE1072" s="35"/>
      <c r="AF1072" s="3"/>
    </row>
    <row r="1073" spans="4:32">
      <c r="D1073" s="3"/>
      <c r="E1073" s="3"/>
      <c r="F1073" s="34"/>
      <c r="G1073" s="34"/>
      <c r="H1073" s="34"/>
      <c r="R1073" s="3"/>
      <c r="S1073" s="34"/>
      <c r="T1073" s="34"/>
      <c r="V1073" s="3"/>
      <c r="W1073" s="34"/>
      <c r="X1073" s="34"/>
      <c r="Z1073" s="3"/>
      <c r="AA1073" s="34"/>
      <c r="AB1073" s="34"/>
      <c r="AD1073" s="3"/>
      <c r="AE1073" s="35"/>
      <c r="AF1073" s="3"/>
    </row>
    <row r="1074" spans="4:32">
      <c r="D1074" s="3"/>
      <c r="E1074" s="3"/>
      <c r="F1074" s="34"/>
      <c r="G1074" s="34"/>
      <c r="H1074" s="34"/>
      <c r="R1074" s="3"/>
      <c r="S1074" s="34"/>
      <c r="T1074" s="34"/>
      <c r="V1074" s="3"/>
      <c r="W1074" s="34"/>
      <c r="X1074" s="34"/>
      <c r="Z1074" s="3"/>
      <c r="AA1074" s="34"/>
      <c r="AB1074" s="34"/>
      <c r="AD1074" s="3"/>
      <c r="AE1074" s="35"/>
      <c r="AF1074" s="3"/>
    </row>
    <row r="1075" spans="4:32">
      <c r="D1075" s="3"/>
      <c r="E1075" s="3"/>
      <c r="F1075" s="34"/>
      <c r="G1075" s="34"/>
      <c r="H1075" s="34"/>
      <c r="R1075" s="3"/>
      <c r="S1075" s="34"/>
      <c r="T1075" s="34"/>
      <c r="V1075" s="3"/>
      <c r="W1075" s="34"/>
      <c r="X1075" s="34"/>
      <c r="Z1075" s="3"/>
      <c r="AA1075" s="34"/>
      <c r="AB1075" s="34"/>
      <c r="AD1075" s="3"/>
      <c r="AE1075" s="35"/>
      <c r="AF1075" s="3"/>
    </row>
    <row r="1076" spans="4:32">
      <c r="D1076" s="3"/>
      <c r="E1076" s="3"/>
      <c r="F1076" s="34"/>
      <c r="G1076" s="34"/>
      <c r="H1076" s="34"/>
      <c r="R1076" s="3"/>
      <c r="S1076" s="34"/>
      <c r="T1076" s="34"/>
      <c r="V1076" s="3"/>
      <c r="W1076" s="34"/>
      <c r="X1076" s="34"/>
      <c r="Z1076" s="3"/>
      <c r="AA1076" s="34"/>
      <c r="AB1076" s="34"/>
      <c r="AD1076" s="3"/>
      <c r="AE1076" s="35"/>
      <c r="AF1076" s="3"/>
    </row>
    <row r="1077" spans="4:32">
      <c r="D1077" s="3"/>
      <c r="E1077" s="3"/>
      <c r="F1077" s="34"/>
      <c r="G1077" s="34"/>
      <c r="H1077" s="34"/>
      <c r="R1077" s="3"/>
      <c r="S1077" s="34"/>
      <c r="T1077" s="34"/>
      <c r="V1077" s="3"/>
      <c r="W1077" s="34"/>
      <c r="X1077" s="34"/>
      <c r="Z1077" s="3"/>
      <c r="AA1077" s="34"/>
      <c r="AB1077" s="34"/>
      <c r="AD1077" s="3"/>
      <c r="AE1077" s="35"/>
      <c r="AF1077" s="3"/>
    </row>
    <row r="1078" spans="4:32">
      <c r="D1078" s="3"/>
      <c r="E1078" s="3"/>
      <c r="F1078" s="34"/>
      <c r="G1078" s="34"/>
      <c r="H1078" s="34"/>
      <c r="R1078" s="3"/>
      <c r="S1078" s="34"/>
      <c r="T1078" s="34"/>
      <c r="V1078" s="3"/>
      <c r="W1078" s="34"/>
      <c r="X1078" s="34"/>
      <c r="Z1078" s="3"/>
      <c r="AA1078" s="34"/>
      <c r="AB1078" s="34"/>
      <c r="AD1078" s="3"/>
      <c r="AE1078" s="35"/>
      <c r="AF1078" s="3"/>
    </row>
    <row r="1079" spans="4:32">
      <c r="D1079" s="3"/>
      <c r="E1079" s="3"/>
      <c r="F1079" s="34"/>
      <c r="G1079" s="34"/>
      <c r="H1079" s="34"/>
      <c r="R1079" s="3"/>
      <c r="S1079" s="34"/>
      <c r="T1079" s="34"/>
      <c r="V1079" s="3"/>
      <c r="W1079" s="34"/>
      <c r="X1079" s="34"/>
      <c r="Z1079" s="3"/>
      <c r="AA1079" s="34"/>
      <c r="AB1079" s="34"/>
      <c r="AD1079" s="3"/>
      <c r="AE1079" s="35"/>
      <c r="AF1079" s="3"/>
    </row>
    <row r="1080" spans="4:32">
      <c r="D1080" s="3"/>
      <c r="E1080" s="3"/>
      <c r="F1080" s="34"/>
      <c r="G1080" s="34"/>
      <c r="H1080" s="34"/>
      <c r="R1080" s="3"/>
      <c r="S1080" s="34"/>
      <c r="T1080" s="34"/>
      <c r="V1080" s="3"/>
      <c r="W1080" s="34"/>
      <c r="X1080" s="34"/>
      <c r="Z1080" s="3"/>
      <c r="AA1080" s="34"/>
      <c r="AB1080" s="34"/>
      <c r="AD1080" s="3"/>
      <c r="AE1080" s="35"/>
      <c r="AF1080" s="3"/>
    </row>
    <row r="1081" spans="4:32">
      <c r="D1081" s="3"/>
      <c r="E1081" s="3"/>
      <c r="F1081" s="34"/>
      <c r="G1081" s="34"/>
      <c r="H1081" s="34"/>
      <c r="R1081" s="3"/>
      <c r="S1081" s="34"/>
      <c r="T1081" s="34"/>
      <c r="V1081" s="3"/>
      <c r="W1081" s="34"/>
      <c r="X1081" s="34"/>
      <c r="Z1081" s="3"/>
      <c r="AA1081" s="34"/>
      <c r="AB1081" s="34"/>
      <c r="AD1081" s="3"/>
      <c r="AE1081" s="35"/>
      <c r="AF1081" s="3"/>
    </row>
    <row r="1082" spans="4:32">
      <c r="D1082" s="3"/>
      <c r="E1082" s="3"/>
      <c r="F1082" s="34"/>
      <c r="G1082" s="34"/>
      <c r="H1082" s="34"/>
      <c r="R1082" s="3"/>
      <c r="S1082" s="34"/>
      <c r="T1082" s="34"/>
      <c r="V1082" s="3"/>
      <c r="W1082" s="34"/>
      <c r="X1082" s="34"/>
      <c r="Z1082" s="3"/>
      <c r="AA1082" s="34"/>
      <c r="AB1082" s="34"/>
      <c r="AD1082" s="3"/>
      <c r="AE1082" s="35"/>
      <c r="AF1082" s="3"/>
    </row>
    <row r="1083" spans="4:32">
      <c r="D1083" s="3"/>
      <c r="E1083" s="3"/>
      <c r="F1083" s="34"/>
      <c r="G1083" s="34"/>
      <c r="H1083" s="34"/>
      <c r="R1083" s="3"/>
      <c r="S1083" s="34"/>
      <c r="T1083" s="34"/>
      <c r="V1083" s="3"/>
      <c r="W1083" s="34"/>
      <c r="X1083" s="34"/>
      <c r="Z1083" s="3"/>
      <c r="AA1083" s="34"/>
      <c r="AB1083" s="34"/>
      <c r="AD1083" s="3"/>
      <c r="AE1083" s="35"/>
      <c r="AF1083" s="3"/>
    </row>
    <row r="1084" spans="4:32">
      <c r="D1084" s="3"/>
      <c r="E1084" s="3"/>
      <c r="F1084" s="34"/>
      <c r="G1084" s="34"/>
      <c r="H1084" s="34"/>
      <c r="R1084" s="3"/>
      <c r="S1084" s="34"/>
      <c r="T1084" s="34"/>
      <c r="V1084" s="3"/>
      <c r="W1084" s="34"/>
      <c r="X1084" s="34"/>
      <c r="Z1084" s="3"/>
      <c r="AA1084" s="34"/>
      <c r="AB1084" s="34"/>
      <c r="AD1084" s="3"/>
      <c r="AE1084" s="35"/>
      <c r="AF1084" s="3"/>
    </row>
    <row r="1085" spans="4:32">
      <c r="D1085" s="3"/>
      <c r="E1085" s="3"/>
      <c r="F1085" s="34"/>
      <c r="G1085" s="34"/>
      <c r="H1085" s="34"/>
      <c r="R1085" s="3"/>
      <c r="S1085" s="34"/>
      <c r="T1085" s="34"/>
      <c r="V1085" s="3"/>
      <c r="W1085" s="34"/>
      <c r="X1085" s="34"/>
      <c r="Z1085" s="3"/>
      <c r="AA1085" s="34"/>
      <c r="AB1085" s="34"/>
      <c r="AD1085" s="3"/>
      <c r="AE1085" s="35"/>
      <c r="AF1085" s="3"/>
    </row>
    <row r="1086" spans="4:32">
      <c r="D1086" s="3"/>
      <c r="E1086" s="3"/>
      <c r="F1086" s="34"/>
      <c r="G1086" s="34"/>
      <c r="H1086" s="34"/>
      <c r="R1086" s="3"/>
      <c r="S1086" s="34"/>
      <c r="T1086" s="34"/>
      <c r="V1086" s="3"/>
      <c r="W1086" s="34"/>
      <c r="X1086" s="34"/>
      <c r="Z1086" s="3"/>
      <c r="AA1086" s="34"/>
      <c r="AB1086" s="34"/>
      <c r="AD1086" s="3"/>
      <c r="AE1086" s="35"/>
      <c r="AF1086" s="3"/>
    </row>
    <row r="1087" spans="4:32">
      <c r="D1087" s="3"/>
      <c r="E1087" s="3"/>
      <c r="F1087" s="34"/>
      <c r="G1087" s="34"/>
      <c r="H1087" s="34"/>
      <c r="R1087" s="3"/>
      <c r="S1087" s="34"/>
      <c r="T1087" s="34"/>
      <c r="V1087" s="3"/>
      <c r="W1087" s="34"/>
      <c r="X1087" s="34"/>
      <c r="Z1087" s="3"/>
      <c r="AA1087" s="34"/>
      <c r="AB1087" s="34"/>
      <c r="AD1087" s="3"/>
      <c r="AE1087" s="35"/>
      <c r="AF1087" s="3"/>
    </row>
    <row r="1088" spans="4:32">
      <c r="D1088" s="3"/>
      <c r="E1088" s="3"/>
      <c r="F1088" s="34"/>
      <c r="G1088" s="34"/>
      <c r="H1088" s="34"/>
      <c r="R1088" s="3"/>
      <c r="S1088" s="34"/>
      <c r="T1088" s="34"/>
      <c r="V1088" s="3"/>
      <c r="W1088" s="34"/>
      <c r="X1088" s="34"/>
      <c r="Z1088" s="3"/>
      <c r="AA1088" s="34"/>
      <c r="AB1088" s="34"/>
      <c r="AD1088" s="3"/>
      <c r="AE1088" s="35"/>
      <c r="AF1088" s="3"/>
    </row>
    <row r="1089" spans="4:32">
      <c r="D1089" s="3"/>
      <c r="E1089" s="3"/>
      <c r="F1089" s="34"/>
      <c r="G1089" s="34"/>
      <c r="H1089" s="34"/>
      <c r="R1089" s="3"/>
      <c r="S1089" s="34"/>
      <c r="T1089" s="34"/>
      <c r="V1089" s="3"/>
      <c r="W1089" s="34"/>
      <c r="X1089" s="34"/>
      <c r="Z1089" s="3"/>
      <c r="AA1089" s="34"/>
      <c r="AB1089" s="34"/>
      <c r="AD1089" s="3"/>
      <c r="AE1089" s="35"/>
      <c r="AF1089" s="3"/>
    </row>
    <row r="1090" spans="4:32">
      <c r="D1090" s="3"/>
      <c r="E1090" s="3"/>
      <c r="F1090" s="34"/>
      <c r="G1090" s="34"/>
      <c r="H1090" s="34"/>
      <c r="R1090" s="3"/>
      <c r="S1090" s="34"/>
      <c r="T1090" s="34"/>
      <c r="V1090" s="3"/>
      <c r="W1090" s="34"/>
      <c r="X1090" s="34"/>
      <c r="Z1090" s="3"/>
      <c r="AA1090" s="34"/>
      <c r="AB1090" s="34"/>
      <c r="AD1090" s="3"/>
      <c r="AE1090" s="35"/>
      <c r="AF1090" s="3"/>
    </row>
    <row r="1091" spans="4:32">
      <c r="D1091" s="3"/>
      <c r="E1091" s="3"/>
      <c r="F1091" s="34"/>
      <c r="G1091" s="34"/>
      <c r="H1091" s="34"/>
      <c r="R1091" s="3"/>
      <c r="S1091" s="34"/>
      <c r="T1091" s="34"/>
      <c r="V1091" s="3"/>
      <c r="W1091" s="34"/>
      <c r="X1091" s="34"/>
      <c r="Z1091" s="3"/>
      <c r="AA1091" s="34"/>
      <c r="AB1091" s="34"/>
      <c r="AD1091" s="3"/>
      <c r="AE1091" s="35"/>
      <c r="AF1091" s="3"/>
    </row>
    <row r="1092" spans="4:32">
      <c r="D1092" s="3"/>
      <c r="E1092" s="3"/>
      <c r="F1092" s="34"/>
      <c r="G1092" s="34"/>
      <c r="H1092" s="34"/>
      <c r="R1092" s="3"/>
      <c r="S1092" s="34"/>
      <c r="T1092" s="34"/>
      <c r="V1092" s="3"/>
      <c r="W1092" s="34"/>
      <c r="X1092" s="34"/>
      <c r="Z1092" s="3"/>
      <c r="AA1092" s="34"/>
      <c r="AB1092" s="34"/>
      <c r="AD1092" s="3"/>
      <c r="AE1092" s="35"/>
      <c r="AF1092" s="3"/>
    </row>
    <row r="1093" spans="4:32">
      <c r="D1093" s="3"/>
      <c r="E1093" s="3"/>
      <c r="F1093" s="34"/>
      <c r="G1093" s="34"/>
      <c r="H1093" s="34"/>
      <c r="R1093" s="3"/>
      <c r="S1093" s="34"/>
      <c r="T1093" s="34"/>
      <c r="V1093" s="3"/>
      <c r="W1093" s="34"/>
      <c r="X1093" s="34"/>
      <c r="Z1093" s="3"/>
      <c r="AA1093" s="34"/>
      <c r="AB1093" s="34"/>
      <c r="AD1093" s="3"/>
      <c r="AE1093" s="35"/>
      <c r="AF1093" s="3"/>
    </row>
    <row r="1094" spans="4:32">
      <c r="D1094" s="3"/>
      <c r="E1094" s="3"/>
      <c r="F1094" s="34"/>
      <c r="G1094" s="34"/>
      <c r="H1094" s="34"/>
      <c r="R1094" s="3"/>
      <c r="S1094" s="34"/>
      <c r="T1094" s="34"/>
      <c r="V1094" s="3"/>
      <c r="W1094" s="34"/>
      <c r="X1094" s="34"/>
      <c r="Z1094" s="3"/>
      <c r="AA1094" s="34"/>
      <c r="AB1094" s="34"/>
      <c r="AD1094" s="3"/>
      <c r="AE1094" s="35"/>
      <c r="AF1094" s="3"/>
    </row>
    <row r="1095" spans="4:32">
      <c r="D1095" s="3"/>
      <c r="E1095" s="3"/>
      <c r="F1095" s="34"/>
      <c r="G1095" s="34"/>
      <c r="H1095" s="34"/>
      <c r="R1095" s="3"/>
      <c r="S1095" s="34"/>
      <c r="T1095" s="34"/>
      <c r="V1095" s="3"/>
      <c r="W1095" s="34"/>
      <c r="X1095" s="34"/>
      <c r="Z1095" s="3"/>
      <c r="AA1095" s="34"/>
      <c r="AB1095" s="34"/>
      <c r="AD1095" s="3"/>
      <c r="AE1095" s="35"/>
      <c r="AF1095" s="3"/>
    </row>
    <row r="1096" spans="4:32">
      <c r="D1096" s="3"/>
      <c r="E1096" s="3"/>
      <c r="F1096" s="34"/>
      <c r="G1096" s="34"/>
      <c r="H1096" s="34"/>
      <c r="R1096" s="3"/>
      <c r="S1096" s="34"/>
      <c r="T1096" s="34"/>
      <c r="V1096" s="3"/>
      <c r="W1096" s="34"/>
      <c r="X1096" s="34"/>
      <c r="Z1096" s="3"/>
      <c r="AA1096" s="34"/>
      <c r="AB1096" s="34"/>
      <c r="AD1096" s="3"/>
      <c r="AE1096" s="35"/>
      <c r="AF1096" s="3"/>
    </row>
    <row r="1097" spans="4:32">
      <c r="D1097" s="3"/>
      <c r="E1097" s="3"/>
      <c r="F1097" s="34"/>
      <c r="G1097" s="34"/>
      <c r="H1097" s="34"/>
      <c r="R1097" s="3"/>
      <c r="S1097" s="34"/>
      <c r="T1097" s="34"/>
      <c r="V1097" s="3"/>
      <c r="W1097" s="34"/>
      <c r="X1097" s="34"/>
      <c r="Z1097" s="3"/>
      <c r="AA1097" s="34"/>
      <c r="AB1097" s="34"/>
      <c r="AD1097" s="3"/>
      <c r="AE1097" s="35"/>
      <c r="AF1097" s="3"/>
    </row>
    <row r="1098" spans="4:32">
      <c r="D1098" s="3"/>
      <c r="E1098" s="3"/>
      <c r="F1098" s="34"/>
      <c r="G1098" s="34"/>
      <c r="H1098" s="34"/>
      <c r="R1098" s="3"/>
      <c r="S1098" s="34"/>
      <c r="T1098" s="34"/>
      <c r="V1098" s="3"/>
      <c r="W1098" s="34"/>
      <c r="X1098" s="34"/>
      <c r="Z1098" s="3"/>
      <c r="AA1098" s="34"/>
      <c r="AB1098" s="34"/>
      <c r="AD1098" s="3"/>
      <c r="AE1098" s="35"/>
      <c r="AF1098" s="3"/>
    </row>
    <row r="1099" spans="4:32">
      <c r="D1099" s="3"/>
      <c r="E1099" s="3"/>
      <c r="F1099" s="34"/>
      <c r="G1099" s="34"/>
      <c r="H1099" s="34"/>
      <c r="R1099" s="3"/>
      <c r="S1099" s="34"/>
      <c r="T1099" s="34"/>
      <c r="V1099" s="3"/>
      <c r="W1099" s="34"/>
      <c r="X1099" s="34"/>
      <c r="Z1099" s="3"/>
      <c r="AA1099" s="34"/>
      <c r="AB1099" s="34"/>
      <c r="AD1099" s="3"/>
      <c r="AE1099" s="35"/>
      <c r="AF1099" s="3"/>
    </row>
    <row r="1100" spans="4:32">
      <c r="D1100" s="3"/>
      <c r="E1100" s="3"/>
      <c r="F1100" s="34"/>
      <c r="G1100" s="34"/>
      <c r="H1100" s="34"/>
      <c r="R1100" s="3"/>
      <c r="S1100" s="34"/>
      <c r="T1100" s="34"/>
      <c r="V1100" s="3"/>
      <c r="W1100" s="34"/>
      <c r="X1100" s="34"/>
      <c r="Z1100" s="3"/>
      <c r="AA1100" s="34"/>
      <c r="AB1100" s="34"/>
      <c r="AD1100" s="3"/>
      <c r="AE1100" s="35"/>
      <c r="AF1100" s="3"/>
    </row>
    <row r="1101" spans="4:32">
      <c r="D1101" s="3"/>
      <c r="E1101" s="3"/>
      <c r="F1101" s="34"/>
      <c r="G1101" s="34"/>
      <c r="H1101" s="34"/>
      <c r="R1101" s="3"/>
      <c r="S1101" s="34"/>
      <c r="T1101" s="34"/>
      <c r="V1101" s="3"/>
      <c r="W1101" s="34"/>
      <c r="X1101" s="34"/>
      <c r="Z1101" s="3"/>
      <c r="AA1101" s="34"/>
      <c r="AB1101" s="34"/>
      <c r="AD1101" s="3"/>
      <c r="AE1101" s="35"/>
      <c r="AF1101" s="3"/>
    </row>
    <row r="1102" spans="4:32">
      <c r="D1102" s="3"/>
      <c r="E1102" s="3"/>
      <c r="F1102" s="34"/>
      <c r="G1102" s="34"/>
      <c r="H1102" s="34"/>
      <c r="R1102" s="3"/>
      <c r="S1102" s="34"/>
      <c r="T1102" s="34"/>
      <c r="V1102" s="3"/>
      <c r="W1102" s="34"/>
      <c r="X1102" s="34"/>
      <c r="Z1102" s="3"/>
      <c r="AA1102" s="34"/>
      <c r="AB1102" s="34"/>
      <c r="AD1102" s="3"/>
      <c r="AE1102" s="35"/>
      <c r="AF1102" s="3"/>
    </row>
    <row r="1103" spans="4:32">
      <c r="D1103" s="3"/>
      <c r="E1103" s="3"/>
      <c r="F1103" s="34"/>
      <c r="G1103" s="34"/>
      <c r="H1103" s="34"/>
      <c r="R1103" s="3"/>
      <c r="S1103" s="34"/>
      <c r="T1103" s="34"/>
      <c r="V1103" s="3"/>
      <c r="W1103" s="34"/>
      <c r="X1103" s="34"/>
      <c r="Z1103" s="3"/>
      <c r="AA1103" s="34"/>
      <c r="AB1103" s="34"/>
      <c r="AD1103" s="3"/>
      <c r="AE1103" s="35"/>
      <c r="AF1103" s="3"/>
    </row>
    <row r="1104" spans="4:32">
      <c r="D1104" s="3"/>
      <c r="E1104" s="3"/>
      <c r="F1104" s="34"/>
      <c r="G1104" s="34"/>
      <c r="H1104" s="34"/>
      <c r="R1104" s="3"/>
      <c r="S1104" s="34"/>
      <c r="T1104" s="34"/>
      <c r="V1104" s="3"/>
      <c r="W1104" s="34"/>
      <c r="X1104" s="34"/>
      <c r="Z1104" s="3"/>
      <c r="AA1104" s="34"/>
      <c r="AB1104" s="34"/>
      <c r="AD1104" s="3"/>
      <c r="AE1104" s="35"/>
      <c r="AF1104" s="3"/>
    </row>
    <row r="1105" spans="4:32">
      <c r="D1105" s="3"/>
      <c r="E1105" s="3"/>
      <c r="F1105" s="34"/>
      <c r="G1105" s="34"/>
      <c r="H1105" s="34"/>
      <c r="R1105" s="3"/>
      <c r="S1105" s="34"/>
      <c r="T1105" s="34"/>
      <c r="V1105" s="3"/>
      <c r="W1105" s="34"/>
      <c r="X1105" s="34"/>
      <c r="Z1105" s="3"/>
      <c r="AA1105" s="34"/>
      <c r="AB1105" s="34"/>
      <c r="AD1105" s="3"/>
      <c r="AE1105" s="35"/>
      <c r="AF1105" s="3"/>
    </row>
    <row r="1106" spans="4:32">
      <c r="D1106" s="3"/>
      <c r="E1106" s="3"/>
      <c r="F1106" s="34"/>
      <c r="G1106" s="34"/>
      <c r="H1106" s="34"/>
      <c r="R1106" s="3"/>
      <c r="S1106" s="34"/>
      <c r="T1106" s="34"/>
      <c r="V1106" s="3"/>
      <c r="W1106" s="34"/>
      <c r="X1106" s="34"/>
      <c r="Z1106" s="3"/>
      <c r="AA1106" s="34"/>
      <c r="AB1106" s="34"/>
      <c r="AD1106" s="3"/>
      <c r="AE1106" s="35"/>
      <c r="AF1106" s="3"/>
    </row>
    <row r="1107" spans="4:32">
      <c r="D1107" s="3"/>
      <c r="E1107" s="3"/>
      <c r="F1107" s="34"/>
      <c r="G1107" s="34"/>
      <c r="H1107" s="34"/>
      <c r="R1107" s="3"/>
      <c r="S1107" s="34"/>
      <c r="T1107" s="34"/>
      <c r="V1107" s="3"/>
      <c r="W1107" s="34"/>
      <c r="X1107" s="34"/>
      <c r="Z1107" s="3"/>
      <c r="AA1107" s="34"/>
      <c r="AB1107" s="34"/>
      <c r="AD1107" s="3"/>
      <c r="AE1107" s="35"/>
      <c r="AF1107" s="3"/>
    </row>
    <row r="1108" spans="4:32">
      <c r="D1108" s="3"/>
      <c r="E1108" s="3"/>
      <c r="F1108" s="34"/>
      <c r="G1108" s="34"/>
      <c r="H1108" s="34"/>
      <c r="R1108" s="3"/>
      <c r="S1108" s="34"/>
      <c r="T1108" s="34"/>
      <c r="V1108" s="3"/>
      <c r="W1108" s="34"/>
      <c r="X1108" s="34"/>
      <c r="Z1108" s="3"/>
      <c r="AA1108" s="34"/>
      <c r="AB1108" s="34"/>
      <c r="AD1108" s="3"/>
      <c r="AE1108" s="35"/>
      <c r="AF1108" s="3"/>
    </row>
    <row r="1109" spans="4:32">
      <c r="D1109" s="3"/>
      <c r="E1109" s="3"/>
      <c r="F1109" s="34"/>
      <c r="G1109" s="34"/>
      <c r="H1109" s="34"/>
      <c r="R1109" s="3"/>
      <c r="S1109" s="34"/>
      <c r="T1109" s="34"/>
      <c r="V1109" s="3"/>
      <c r="W1109" s="34"/>
      <c r="X1109" s="34"/>
      <c r="Z1109" s="3"/>
      <c r="AA1109" s="34"/>
      <c r="AB1109" s="34"/>
      <c r="AD1109" s="3"/>
      <c r="AE1109" s="35"/>
      <c r="AF1109" s="3"/>
    </row>
    <row r="1110" spans="4:32">
      <c r="D1110" s="3"/>
      <c r="E1110" s="3"/>
      <c r="F1110" s="34"/>
      <c r="G1110" s="34"/>
      <c r="H1110" s="34"/>
      <c r="R1110" s="3"/>
      <c r="S1110" s="34"/>
      <c r="T1110" s="34"/>
      <c r="V1110" s="3"/>
      <c r="W1110" s="34"/>
      <c r="X1110" s="34"/>
      <c r="Z1110" s="3"/>
      <c r="AA1110" s="34"/>
      <c r="AB1110" s="34"/>
      <c r="AD1110" s="3"/>
      <c r="AE1110" s="35"/>
      <c r="AF1110" s="3"/>
    </row>
    <row r="1111" spans="4:32">
      <c r="D1111" s="3"/>
      <c r="E1111" s="3"/>
      <c r="F1111" s="34"/>
      <c r="G1111" s="34"/>
      <c r="H1111" s="34"/>
      <c r="R1111" s="3"/>
      <c r="S1111" s="34"/>
      <c r="T1111" s="34"/>
      <c r="V1111" s="3"/>
      <c r="W1111" s="34"/>
      <c r="X1111" s="34"/>
      <c r="Z1111" s="3"/>
      <c r="AA1111" s="34"/>
      <c r="AB1111" s="34"/>
      <c r="AD1111" s="3"/>
      <c r="AE1111" s="35"/>
      <c r="AF1111" s="3"/>
    </row>
    <row r="1112" spans="4:32">
      <c r="D1112" s="3"/>
      <c r="E1112" s="3"/>
      <c r="F1112" s="34"/>
      <c r="G1112" s="34"/>
      <c r="H1112" s="34"/>
      <c r="R1112" s="3"/>
      <c r="S1112" s="34"/>
      <c r="T1112" s="34"/>
      <c r="V1112" s="3"/>
      <c r="W1112" s="34"/>
      <c r="X1112" s="34"/>
      <c r="Z1112" s="3"/>
      <c r="AA1112" s="34"/>
      <c r="AB1112" s="34"/>
      <c r="AD1112" s="3"/>
      <c r="AE1112" s="35"/>
      <c r="AF1112" s="3"/>
    </row>
    <row r="1113" spans="4:32">
      <c r="D1113" s="3"/>
      <c r="E1113" s="3"/>
      <c r="F1113" s="34"/>
      <c r="G1113" s="34"/>
      <c r="H1113" s="34"/>
      <c r="R1113" s="3"/>
      <c r="S1113" s="34"/>
      <c r="T1113" s="34"/>
      <c r="V1113" s="3"/>
      <c r="W1113" s="34"/>
      <c r="X1113" s="34"/>
      <c r="Z1113" s="3"/>
      <c r="AA1113" s="34"/>
      <c r="AB1113" s="34"/>
      <c r="AD1113" s="3"/>
      <c r="AE1113" s="35"/>
      <c r="AF1113" s="3"/>
    </row>
    <row r="1114" spans="4:32">
      <c r="D1114" s="3"/>
      <c r="E1114" s="3"/>
      <c r="F1114" s="34"/>
      <c r="G1114" s="34"/>
      <c r="H1114" s="34"/>
      <c r="R1114" s="3"/>
      <c r="S1114" s="34"/>
      <c r="T1114" s="34"/>
      <c r="V1114" s="3"/>
      <c r="W1114" s="34"/>
      <c r="X1114" s="34"/>
      <c r="Z1114" s="3"/>
      <c r="AA1114" s="34"/>
      <c r="AB1114" s="34"/>
      <c r="AD1114" s="3"/>
      <c r="AE1114" s="35"/>
      <c r="AF1114" s="3"/>
    </row>
    <row r="1115" spans="4:32">
      <c r="D1115" s="3"/>
      <c r="E1115" s="3"/>
      <c r="F1115" s="34"/>
      <c r="G1115" s="34"/>
      <c r="H1115" s="34"/>
      <c r="R1115" s="3"/>
      <c r="S1115" s="34"/>
      <c r="T1115" s="34"/>
      <c r="V1115" s="3"/>
      <c r="W1115" s="34"/>
      <c r="X1115" s="34"/>
      <c r="Z1115" s="3"/>
      <c r="AA1115" s="34"/>
      <c r="AB1115" s="34"/>
      <c r="AD1115" s="3"/>
      <c r="AE1115" s="35"/>
      <c r="AF1115" s="3"/>
    </row>
    <row r="1116" spans="4:32">
      <c r="D1116" s="3"/>
      <c r="E1116" s="3"/>
      <c r="F1116" s="34"/>
      <c r="G1116" s="34"/>
      <c r="H1116" s="34"/>
      <c r="R1116" s="3"/>
      <c r="S1116" s="34"/>
      <c r="T1116" s="34"/>
      <c r="V1116" s="3"/>
      <c r="W1116" s="34"/>
      <c r="X1116" s="34"/>
      <c r="Z1116" s="3"/>
      <c r="AA1116" s="34"/>
      <c r="AB1116" s="34"/>
      <c r="AD1116" s="3"/>
      <c r="AE1116" s="35"/>
      <c r="AF1116" s="3"/>
    </row>
    <row r="1117" spans="4:32">
      <c r="D1117" s="3"/>
      <c r="E1117" s="3"/>
      <c r="F1117" s="34"/>
      <c r="G1117" s="34"/>
      <c r="H1117" s="34"/>
      <c r="R1117" s="3"/>
      <c r="S1117" s="34"/>
      <c r="T1117" s="34"/>
      <c r="V1117" s="3"/>
      <c r="W1117" s="34"/>
      <c r="X1117" s="34"/>
      <c r="Z1117" s="3"/>
      <c r="AA1117" s="34"/>
      <c r="AB1117" s="34"/>
      <c r="AD1117" s="3"/>
      <c r="AE1117" s="35"/>
      <c r="AF1117" s="3"/>
    </row>
    <row r="1118" spans="4:32">
      <c r="D1118" s="3"/>
      <c r="E1118" s="3"/>
      <c r="F1118" s="34"/>
      <c r="G1118" s="34"/>
      <c r="H1118" s="34"/>
      <c r="R1118" s="3"/>
      <c r="S1118" s="34"/>
      <c r="T1118" s="34"/>
      <c r="V1118" s="3"/>
      <c r="W1118" s="34"/>
      <c r="X1118" s="34"/>
      <c r="Z1118" s="3"/>
      <c r="AA1118" s="34"/>
      <c r="AB1118" s="34"/>
      <c r="AD1118" s="3"/>
      <c r="AE1118" s="35"/>
      <c r="AF1118" s="3"/>
    </row>
    <row r="1119" spans="4:32">
      <c r="D1119" s="3"/>
      <c r="E1119" s="3"/>
      <c r="F1119" s="34"/>
      <c r="G1119" s="34"/>
      <c r="H1119" s="34"/>
      <c r="R1119" s="3"/>
      <c r="S1119" s="34"/>
      <c r="T1119" s="34"/>
      <c r="V1119" s="3"/>
      <c r="W1119" s="34"/>
      <c r="X1119" s="34"/>
      <c r="Z1119" s="3"/>
      <c r="AA1119" s="34"/>
      <c r="AB1119" s="34"/>
      <c r="AD1119" s="3"/>
      <c r="AE1119" s="35"/>
      <c r="AF1119" s="3"/>
    </row>
    <row r="1120" spans="4:32">
      <c r="D1120" s="3"/>
      <c r="E1120" s="3"/>
      <c r="F1120" s="34"/>
      <c r="G1120" s="34"/>
      <c r="H1120" s="34"/>
      <c r="R1120" s="3"/>
      <c r="S1120" s="34"/>
      <c r="T1120" s="34"/>
      <c r="V1120" s="3"/>
      <c r="W1120" s="34"/>
      <c r="X1120" s="34"/>
      <c r="Z1120" s="3"/>
      <c r="AA1120" s="34"/>
      <c r="AB1120" s="34"/>
      <c r="AD1120" s="3"/>
      <c r="AE1120" s="35"/>
      <c r="AF1120" s="3"/>
    </row>
    <row r="1121" spans="4:32">
      <c r="D1121" s="3"/>
      <c r="E1121" s="3"/>
      <c r="F1121" s="34"/>
      <c r="G1121" s="34"/>
      <c r="H1121" s="34"/>
      <c r="R1121" s="3"/>
      <c r="S1121" s="34"/>
      <c r="T1121" s="34"/>
      <c r="V1121" s="3"/>
      <c r="W1121" s="34"/>
      <c r="X1121" s="34"/>
      <c r="Z1121" s="3"/>
      <c r="AA1121" s="34"/>
      <c r="AB1121" s="34"/>
      <c r="AD1121" s="3"/>
      <c r="AE1121" s="35"/>
      <c r="AF1121" s="3"/>
    </row>
    <row r="1122" spans="4:32">
      <c r="D1122" s="3"/>
      <c r="E1122" s="3"/>
      <c r="F1122" s="34"/>
      <c r="G1122" s="34"/>
      <c r="H1122" s="34"/>
      <c r="R1122" s="3"/>
      <c r="S1122" s="34"/>
      <c r="T1122" s="34"/>
      <c r="V1122" s="3"/>
      <c r="W1122" s="34"/>
      <c r="X1122" s="34"/>
      <c r="Z1122" s="3"/>
      <c r="AA1122" s="34"/>
      <c r="AB1122" s="34"/>
      <c r="AD1122" s="3"/>
      <c r="AE1122" s="35"/>
      <c r="AF1122" s="3"/>
    </row>
    <row r="1123" spans="4:32">
      <c r="D1123" s="3"/>
      <c r="E1123" s="3"/>
      <c r="F1123" s="34"/>
      <c r="G1123" s="34"/>
      <c r="H1123" s="34"/>
      <c r="R1123" s="3"/>
      <c r="S1123" s="34"/>
      <c r="T1123" s="34"/>
      <c r="V1123" s="3"/>
      <c r="W1123" s="34"/>
      <c r="X1123" s="34"/>
      <c r="Z1123" s="3"/>
      <c r="AA1123" s="34"/>
      <c r="AB1123" s="34"/>
      <c r="AD1123" s="3"/>
      <c r="AE1123" s="35"/>
      <c r="AF1123" s="3"/>
    </row>
    <row r="1124" spans="4:32">
      <c r="D1124" s="3"/>
      <c r="E1124" s="3"/>
      <c r="F1124" s="34"/>
      <c r="G1124" s="34"/>
      <c r="H1124" s="34"/>
      <c r="R1124" s="3"/>
      <c r="S1124" s="34"/>
      <c r="T1124" s="34"/>
      <c r="V1124" s="3"/>
      <c r="W1124" s="34"/>
      <c r="X1124" s="34"/>
      <c r="Z1124" s="3"/>
      <c r="AA1124" s="34"/>
      <c r="AB1124" s="34"/>
      <c r="AD1124" s="3"/>
      <c r="AE1124" s="35"/>
      <c r="AF1124" s="3"/>
    </row>
    <row r="1125" spans="4:32">
      <c r="D1125" s="3"/>
      <c r="E1125" s="3"/>
      <c r="F1125" s="34"/>
      <c r="G1125" s="34"/>
      <c r="H1125" s="34"/>
      <c r="R1125" s="3"/>
      <c r="S1125" s="34"/>
      <c r="T1125" s="34"/>
      <c r="V1125" s="3"/>
      <c r="W1125" s="34"/>
      <c r="X1125" s="34"/>
      <c r="Z1125" s="3"/>
      <c r="AA1125" s="34"/>
      <c r="AB1125" s="34"/>
      <c r="AD1125" s="3"/>
      <c r="AE1125" s="35"/>
      <c r="AF1125" s="3"/>
    </row>
    <row r="1126" spans="4:32">
      <c r="D1126" s="3"/>
      <c r="E1126" s="3"/>
      <c r="F1126" s="34"/>
      <c r="G1126" s="34"/>
      <c r="H1126" s="34"/>
      <c r="R1126" s="3"/>
      <c r="S1126" s="34"/>
      <c r="T1126" s="34"/>
      <c r="V1126" s="3"/>
      <c r="W1126" s="34"/>
      <c r="X1126" s="34"/>
      <c r="Z1126" s="3"/>
      <c r="AA1126" s="34"/>
      <c r="AB1126" s="34"/>
      <c r="AD1126" s="3"/>
      <c r="AE1126" s="35"/>
      <c r="AF1126" s="3"/>
    </row>
    <row r="1127" spans="4:32">
      <c r="D1127" s="3"/>
      <c r="E1127" s="3"/>
      <c r="F1127" s="34"/>
      <c r="G1127" s="34"/>
      <c r="H1127" s="34"/>
      <c r="R1127" s="3"/>
      <c r="S1127" s="34"/>
      <c r="T1127" s="34"/>
      <c r="V1127" s="3"/>
      <c r="W1127" s="34"/>
      <c r="X1127" s="34"/>
      <c r="Z1127" s="3"/>
      <c r="AA1127" s="34"/>
      <c r="AB1127" s="34"/>
      <c r="AD1127" s="3"/>
      <c r="AE1127" s="35"/>
      <c r="AF1127" s="3"/>
    </row>
    <row r="1128" spans="4:32">
      <c r="D1128" s="3"/>
      <c r="E1128" s="3"/>
      <c r="F1128" s="34"/>
      <c r="G1128" s="34"/>
      <c r="H1128" s="34"/>
      <c r="R1128" s="3"/>
      <c r="S1128" s="34"/>
      <c r="T1128" s="34"/>
      <c r="V1128" s="3"/>
      <c r="W1128" s="34"/>
      <c r="X1128" s="34"/>
      <c r="Z1128" s="3"/>
      <c r="AA1128" s="34"/>
      <c r="AB1128" s="34"/>
      <c r="AD1128" s="3"/>
      <c r="AE1128" s="35"/>
      <c r="AF1128" s="3"/>
    </row>
    <row r="1129" spans="4:32">
      <c r="D1129" s="3"/>
      <c r="E1129" s="3"/>
      <c r="F1129" s="34"/>
      <c r="G1129" s="34"/>
      <c r="H1129" s="34"/>
      <c r="R1129" s="3"/>
      <c r="S1129" s="34"/>
      <c r="T1129" s="34"/>
      <c r="V1129" s="3"/>
      <c r="W1129" s="34"/>
      <c r="X1129" s="34"/>
      <c r="Z1129" s="3"/>
      <c r="AA1129" s="34"/>
      <c r="AB1129" s="34"/>
      <c r="AD1129" s="3"/>
      <c r="AE1129" s="35"/>
      <c r="AF1129" s="3"/>
    </row>
    <row r="1130" spans="4:32">
      <c r="D1130" s="3"/>
      <c r="E1130" s="3"/>
      <c r="F1130" s="34"/>
      <c r="G1130" s="34"/>
      <c r="H1130" s="34"/>
      <c r="R1130" s="3"/>
      <c r="S1130" s="34"/>
      <c r="T1130" s="34"/>
      <c r="V1130" s="3"/>
      <c r="W1130" s="34"/>
      <c r="X1130" s="34"/>
      <c r="Z1130" s="3"/>
      <c r="AA1130" s="34"/>
      <c r="AB1130" s="34"/>
      <c r="AD1130" s="3"/>
      <c r="AE1130" s="35"/>
      <c r="AF1130" s="3"/>
    </row>
    <row r="1131" spans="4:32">
      <c r="D1131" s="3"/>
      <c r="E1131" s="3"/>
      <c r="F1131" s="34"/>
      <c r="G1131" s="34"/>
      <c r="H1131" s="34"/>
      <c r="R1131" s="3"/>
      <c r="S1131" s="34"/>
      <c r="T1131" s="34"/>
      <c r="V1131" s="3"/>
      <c r="W1131" s="34"/>
      <c r="X1131" s="34"/>
      <c r="Z1131" s="3"/>
      <c r="AA1131" s="34"/>
      <c r="AB1131" s="34"/>
      <c r="AD1131" s="3"/>
      <c r="AE1131" s="35"/>
      <c r="AF1131" s="3"/>
    </row>
    <row r="1132" spans="4:32">
      <c r="D1132" s="3"/>
      <c r="E1132" s="3"/>
      <c r="F1132" s="34"/>
      <c r="G1132" s="34"/>
      <c r="H1132" s="34"/>
      <c r="R1132" s="3"/>
      <c r="S1132" s="34"/>
      <c r="T1132" s="34"/>
      <c r="V1132" s="3"/>
      <c r="W1132" s="34"/>
      <c r="X1132" s="34"/>
      <c r="Z1132" s="3"/>
      <c r="AA1132" s="34"/>
      <c r="AB1132" s="34"/>
      <c r="AD1132" s="3"/>
      <c r="AE1132" s="35"/>
      <c r="AF1132" s="3"/>
    </row>
    <row r="1133" spans="4:32">
      <c r="D1133" s="3"/>
      <c r="E1133" s="3"/>
      <c r="F1133" s="34"/>
      <c r="G1133" s="34"/>
      <c r="H1133" s="34"/>
      <c r="R1133" s="3"/>
      <c r="S1133" s="34"/>
      <c r="T1133" s="34"/>
      <c r="V1133" s="3"/>
      <c r="W1133" s="34"/>
      <c r="X1133" s="34"/>
      <c r="Z1133" s="3"/>
      <c r="AA1133" s="34"/>
      <c r="AB1133" s="34"/>
      <c r="AD1133" s="3"/>
      <c r="AE1133" s="35"/>
      <c r="AF1133" s="3"/>
    </row>
    <row r="1134" spans="4:32">
      <c r="D1134" s="3"/>
      <c r="E1134" s="3"/>
      <c r="F1134" s="34"/>
      <c r="G1134" s="34"/>
      <c r="H1134" s="34"/>
      <c r="R1134" s="3"/>
      <c r="S1134" s="34"/>
      <c r="T1134" s="34"/>
      <c r="V1134" s="3"/>
      <c r="W1134" s="34"/>
      <c r="X1134" s="34"/>
      <c r="Z1134" s="3"/>
      <c r="AA1134" s="34"/>
      <c r="AB1134" s="34"/>
      <c r="AD1134" s="3"/>
      <c r="AE1134" s="35"/>
      <c r="AF1134" s="3"/>
    </row>
    <row r="1135" spans="4:32">
      <c r="D1135" s="3"/>
      <c r="E1135" s="3"/>
      <c r="F1135" s="34"/>
      <c r="G1135" s="34"/>
      <c r="H1135" s="34"/>
      <c r="R1135" s="3"/>
      <c r="S1135" s="34"/>
      <c r="T1135" s="34"/>
      <c r="V1135" s="3"/>
      <c r="W1135" s="34"/>
      <c r="X1135" s="34"/>
      <c r="Z1135" s="3"/>
      <c r="AA1135" s="34"/>
      <c r="AB1135" s="34"/>
      <c r="AD1135" s="3"/>
      <c r="AE1135" s="35"/>
      <c r="AF1135" s="3"/>
    </row>
    <row r="1136" spans="4:32">
      <c r="D1136" s="3"/>
      <c r="E1136" s="3"/>
      <c r="F1136" s="34"/>
      <c r="G1136" s="34"/>
      <c r="H1136" s="34"/>
      <c r="R1136" s="3"/>
      <c r="S1136" s="34"/>
      <c r="T1136" s="34"/>
      <c r="V1136" s="3"/>
      <c r="W1136" s="34"/>
      <c r="X1136" s="34"/>
      <c r="Z1136" s="3"/>
      <c r="AA1136" s="34"/>
      <c r="AB1136" s="34"/>
      <c r="AD1136" s="3"/>
      <c r="AE1136" s="35"/>
      <c r="AF1136" s="3"/>
    </row>
    <row r="1137" spans="4:32">
      <c r="D1137" s="3"/>
      <c r="E1137" s="3"/>
      <c r="F1137" s="34"/>
      <c r="G1137" s="34"/>
      <c r="H1137" s="34"/>
      <c r="R1137" s="3"/>
      <c r="S1137" s="34"/>
      <c r="T1137" s="34"/>
      <c r="V1137" s="3"/>
      <c r="W1137" s="34"/>
      <c r="X1137" s="34"/>
      <c r="Z1137" s="3"/>
      <c r="AA1137" s="34"/>
      <c r="AB1137" s="34"/>
      <c r="AD1137" s="3"/>
      <c r="AE1137" s="35"/>
      <c r="AF1137" s="3"/>
    </row>
    <row r="1138" spans="4:32">
      <c r="D1138" s="3"/>
      <c r="E1138" s="3"/>
      <c r="F1138" s="34"/>
      <c r="G1138" s="34"/>
      <c r="H1138" s="34"/>
      <c r="R1138" s="3"/>
      <c r="S1138" s="34"/>
      <c r="T1138" s="34"/>
      <c r="V1138" s="3"/>
      <c r="W1138" s="34"/>
      <c r="X1138" s="34"/>
      <c r="Z1138" s="3"/>
      <c r="AA1138" s="34"/>
      <c r="AB1138" s="34"/>
      <c r="AD1138" s="3"/>
      <c r="AE1138" s="35"/>
      <c r="AF1138" s="3"/>
    </row>
    <row r="1139" spans="4:32">
      <c r="D1139" s="3"/>
      <c r="E1139" s="3"/>
      <c r="F1139" s="34"/>
      <c r="G1139" s="34"/>
      <c r="H1139" s="34"/>
      <c r="R1139" s="3"/>
      <c r="S1139" s="34"/>
      <c r="T1139" s="34"/>
      <c r="V1139" s="3"/>
      <c r="W1139" s="34"/>
      <c r="X1139" s="34"/>
      <c r="Z1139" s="3"/>
      <c r="AA1139" s="34"/>
      <c r="AB1139" s="34"/>
      <c r="AD1139" s="3"/>
      <c r="AE1139" s="35"/>
      <c r="AF1139" s="3"/>
    </row>
    <row r="1140" spans="4:32">
      <c r="D1140" s="3"/>
      <c r="E1140" s="3"/>
      <c r="F1140" s="34"/>
      <c r="G1140" s="34"/>
      <c r="H1140" s="34"/>
      <c r="R1140" s="3"/>
      <c r="S1140" s="34"/>
      <c r="T1140" s="34"/>
      <c r="V1140" s="3"/>
      <c r="W1140" s="34"/>
      <c r="X1140" s="34"/>
      <c r="Z1140" s="3"/>
      <c r="AA1140" s="34"/>
      <c r="AB1140" s="34"/>
      <c r="AD1140" s="3"/>
      <c r="AE1140" s="35"/>
      <c r="AF1140" s="3"/>
    </row>
    <row r="1141" spans="4:32">
      <c r="D1141" s="3"/>
      <c r="E1141" s="3"/>
      <c r="F1141" s="34"/>
      <c r="G1141" s="34"/>
      <c r="H1141" s="34"/>
      <c r="R1141" s="3"/>
      <c r="S1141" s="34"/>
      <c r="T1141" s="34"/>
      <c r="V1141" s="3"/>
      <c r="W1141" s="34"/>
      <c r="X1141" s="34"/>
      <c r="Z1141" s="3"/>
      <c r="AA1141" s="34"/>
      <c r="AB1141" s="34"/>
      <c r="AD1141" s="3"/>
      <c r="AE1141" s="35"/>
      <c r="AF1141" s="3"/>
    </row>
    <row r="1142" spans="4:32">
      <c r="D1142" s="3"/>
      <c r="E1142" s="3"/>
      <c r="F1142" s="34"/>
      <c r="G1142" s="34"/>
      <c r="H1142" s="34"/>
      <c r="R1142" s="3"/>
      <c r="S1142" s="34"/>
      <c r="T1142" s="34"/>
      <c r="V1142" s="3"/>
      <c r="W1142" s="34"/>
      <c r="X1142" s="34"/>
      <c r="Z1142" s="3"/>
      <c r="AA1142" s="34"/>
      <c r="AB1142" s="34"/>
      <c r="AD1142" s="3"/>
      <c r="AE1142" s="35"/>
      <c r="AF1142" s="3"/>
    </row>
    <row r="1143" spans="4:32">
      <c r="D1143" s="3"/>
      <c r="E1143" s="3"/>
      <c r="F1143" s="34"/>
      <c r="G1143" s="34"/>
      <c r="H1143" s="34"/>
      <c r="R1143" s="3"/>
      <c r="S1143" s="34"/>
      <c r="T1143" s="34"/>
      <c r="V1143" s="3"/>
      <c r="W1143" s="34"/>
      <c r="X1143" s="34"/>
      <c r="Z1143" s="3"/>
      <c r="AA1143" s="34"/>
      <c r="AB1143" s="34"/>
      <c r="AD1143" s="3"/>
      <c r="AE1143" s="35"/>
      <c r="AF1143" s="3"/>
    </row>
    <row r="1144" spans="4:32">
      <c r="D1144" s="3"/>
      <c r="E1144" s="3"/>
      <c r="F1144" s="34"/>
      <c r="G1144" s="34"/>
      <c r="H1144" s="34"/>
      <c r="R1144" s="3"/>
      <c r="S1144" s="34"/>
      <c r="T1144" s="34"/>
      <c r="V1144" s="3"/>
      <c r="W1144" s="34"/>
      <c r="X1144" s="34"/>
      <c r="Z1144" s="3"/>
      <c r="AA1144" s="34"/>
      <c r="AB1144" s="34"/>
      <c r="AD1144" s="3"/>
      <c r="AE1144" s="35"/>
      <c r="AF1144" s="3"/>
    </row>
    <row r="1145" spans="4:32">
      <c r="D1145" s="3"/>
      <c r="E1145" s="3"/>
      <c r="F1145" s="34"/>
      <c r="G1145" s="34"/>
      <c r="H1145" s="34"/>
      <c r="R1145" s="3"/>
      <c r="S1145" s="34"/>
      <c r="T1145" s="34"/>
      <c r="V1145" s="3"/>
      <c r="W1145" s="34"/>
      <c r="X1145" s="34"/>
      <c r="Z1145" s="3"/>
      <c r="AA1145" s="34"/>
      <c r="AB1145" s="34"/>
      <c r="AD1145" s="3"/>
      <c r="AE1145" s="35"/>
      <c r="AF1145" s="3"/>
    </row>
    <row r="1146" spans="4:32">
      <c r="D1146" s="3"/>
      <c r="E1146" s="3"/>
      <c r="F1146" s="34"/>
      <c r="G1146" s="34"/>
      <c r="H1146" s="34"/>
      <c r="R1146" s="3"/>
      <c r="S1146" s="34"/>
      <c r="T1146" s="34"/>
      <c r="V1146" s="3"/>
      <c r="W1146" s="34"/>
      <c r="X1146" s="34"/>
      <c r="Z1146" s="3"/>
      <c r="AA1146" s="34"/>
      <c r="AB1146" s="34"/>
      <c r="AD1146" s="3"/>
      <c r="AE1146" s="35"/>
      <c r="AF1146" s="3"/>
    </row>
    <row r="1147" spans="4:32">
      <c r="D1147" s="3"/>
      <c r="E1147" s="3"/>
      <c r="F1147" s="34"/>
      <c r="G1147" s="34"/>
      <c r="H1147" s="34"/>
      <c r="R1147" s="3"/>
      <c r="S1147" s="34"/>
      <c r="T1147" s="34"/>
      <c r="V1147" s="3"/>
      <c r="W1147" s="34"/>
      <c r="X1147" s="34"/>
      <c r="Z1147" s="3"/>
      <c r="AA1147" s="34"/>
      <c r="AB1147" s="34"/>
      <c r="AD1147" s="3"/>
      <c r="AE1147" s="35"/>
      <c r="AF1147" s="3"/>
    </row>
    <row r="1148" spans="4:32">
      <c r="D1148" s="3"/>
      <c r="E1148" s="3"/>
      <c r="F1148" s="34"/>
      <c r="G1148" s="34"/>
      <c r="H1148" s="34"/>
      <c r="R1148" s="3"/>
      <c r="S1148" s="34"/>
      <c r="T1148" s="34"/>
      <c r="V1148" s="3"/>
      <c r="W1148" s="34"/>
      <c r="X1148" s="34"/>
      <c r="Z1148" s="3"/>
      <c r="AA1148" s="34"/>
      <c r="AB1148" s="34"/>
      <c r="AD1148" s="3"/>
      <c r="AE1148" s="35"/>
      <c r="AF1148" s="3"/>
    </row>
    <row r="1149" spans="4:32">
      <c r="D1149" s="3"/>
      <c r="E1149" s="3"/>
      <c r="F1149" s="34"/>
      <c r="G1149" s="34"/>
      <c r="H1149" s="34"/>
      <c r="R1149" s="3"/>
      <c r="S1149" s="34"/>
      <c r="T1149" s="34"/>
      <c r="V1149" s="3"/>
      <c r="W1149" s="34"/>
      <c r="X1149" s="34"/>
      <c r="Z1149" s="3"/>
      <c r="AA1149" s="34"/>
      <c r="AB1149" s="34"/>
      <c r="AD1149" s="3"/>
      <c r="AE1149" s="35"/>
      <c r="AF1149" s="3"/>
    </row>
    <row r="1150" spans="4:32">
      <c r="D1150" s="3"/>
      <c r="E1150" s="3"/>
      <c r="F1150" s="34"/>
      <c r="G1150" s="34"/>
      <c r="H1150" s="34"/>
      <c r="R1150" s="3"/>
      <c r="S1150" s="34"/>
      <c r="T1150" s="34"/>
      <c r="V1150" s="3"/>
      <c r="W1150" s="34"/>
      <c r="X1150" s="34"/>
      <c r="Z1150" s="3"/>
      <c r="AA1150" s="34"/>
      <c r="AB1150" s="34"/>
      <c r="AD1150" s="3"/>
      <c r="AE1150" s="35"/>
      <c r="AF1150" s="3"/>
    </row>
    <row r="1151" spans="4:32">
      <c r="D1151" s="3"/>
      <c r="E1151" s="3"/>
      <c r="F1151" s="34"/>
      <c r="G1151" s="34"/>
      <c r="H1151" s="34"/>
      <c r="R1151" s="3"/>
      <c r="S1151" s="34"/>
      <c r="T1151" s="34"/>
      <c r="V1151" s="3"/>
      <c r="W1151" s="34"/>
      <c r="X1151" s="34"/>
      <c r="Z1151" s="3"/>
      <c r="AA1151" s="34"/>
      <c r="AB1151" s="34"/>
      <c r="AD1151" s="3"/>
      <c r="AE1151" s="35"/>
      <c r="AF1151" s="3"/>
    </row>
    <row r="1152" spans="4:32">
      <c r="D1152" s="3"/>
      <c r="E1152" s="3"/>
      <c r="F1152" s="34"/>
      <c r="G1152" s="34"/>
      <c r="H1152" s="34"/>
      <c r="R1152" s="3"/>
      <c r="S1152" s="34"/>
      <c r="T1152" s="34"/>
      <c r="V1152" s="3"/>
      <c r="W1152" s="34"/>
      <c r="X1152" s="34"/>
      <c r="Z1152" s="3"/>
      <c r="AA1152" s="34"/>
      <c r="AB1152" s="34"/>
      <c r="AD1152" s="3"/>
      <c r="AE1152" s="35"/>
      <c r="AF1152" s="3"/>
    </row>
    <row r="1153" spans="4:32">
      <c r="D1153" s="3"/>
      <c r="E1153" s="3"/>
      <c r="F1153" s="34"/>
      <c r="G1153" s="34"/>
      <c r="H1153" s="34"/>
      <c r="R1153" s="3"/>
      <c r="S1153" s="34"/>
      <c r="T1153" s="34"/>
      <c r="V1153" s="3"/>
      <c r="W1153" s="34"/>
      <c r="X1153" s="34"/>
      <c r="Z1153" s="3"/>
      <c r="AA1153" s="34"/>
      <c r="AB1153" s="34"/>
      <c r="AD1153" s="3"/>
      <c r="AE1153" s="35"/>
      <c r="AF1153" s="3"/>
    </row>
    <row r="1154" spans="4:32">
      <c r="D1154" s="3"/>
      <c r="E1154" s="3"/>
      <c r="F1154" s="34"/>
      <c r="G1154" s="34"/>
      <c r="H1154" s="34"/>
      <c r="R1154" s="3"/>
      <c r="S1154" s="34"/>
      <c r="T1154" s="34"/>
      <c r="V1154" s="3"/>
      <c r="W1154" s="34"/>
      <c r="X1154" s="34"/>
      <c r="Z1154" s="3"/>
      <c r="AA1154" s="34"/>
      <c r="AB1154" s="34"/>
      <c r="AD1154" s="3"/>
      <c r="AE1154" s="35"/>
      <c r="AF1154" s="3"/>
    </row>
    <row r="1155" spans="4:32">
      <c r="D1155" s="3"/>
      <c r="E1155" s="3"/>
      <c r="F1155" s="34"/>
      <c r="G1155" s="34"/>
      <c r="H1155" s="34"/>
      <c r="R1155" s="3"/>
      <c r="S1155" s="34"/>
      <c r="T1155" s="34"/>
      <c r="V1155" s="3"/>
      <c r="W1155" s="34"/>
      <c r="X1155" s="34"/>
      <c r="Z1155" s="3"/>
      <c r="AA1155" s="34"/>
      <c r="AB1155" s="34"/>
      <c r="AD1155" s="3"/>
      <c r="AE1155" s="35"/>
      <c r="AF1155" s="3"/>
    </row>
    <row r="1156" spans="4:32">
      <c r="D1156" s="3"/>
      <c r="E1156" s="3"/>
      <c r="F1156" s="34"/>
      <c r="G1156" s="34"/>
      <c r="H1156" s="34"/>
      <c r="R1156" s="3"/>
      <c r="S1156" s="34"/>
      <c r="T1156" s="34"/>
      <c r="V1156" s="3"/>
      <c r="W1156" s="34"/>
      <c r="X1156" s="34"/>
      <c r="Z1156" s="3"/>
      <c r="AA1156" s="34"/>
      <c r="AB1156" s="34"/>
      <c r="AD1156" s="3"/>
      <c r="AE1156" s="35"/>
      <c r="AF1156" s="3"/>
    </row>
    <row r="1157" spans="4:32">
      <c r="D1157" s="3"/>
      <c r="E1157" s="3"/>
      <c r="F1157" s="34"/>
      <c r="G1157" s="34"/>
      <c r="H1157" s="34"/>
      <c r="R1157" s="3"/>
      <c r="S1157" s="34"/>
      <c r="T1157" s="34"/>
      <c r="V1157" s="3"/>
      <c r="W1157" s="34"/>
      <c r="X1157" s="34"/>
      <c r="Z1157" s="3"/>
      <c r="AA1157" s="34"/>
      <c r="AB1157" s="34"/>
      <c r="AD1157" s="3"/>
      <c r="AE1157" s="35"/>
      <c r="AF1157" s="3"/>
    </row>
    <row r="1158" spans="4:32">
      <c r="D1158" s="3"/>
      <c r="E1158" s="3"/>
      <c r="F1158" s="34"/>
      <c r="G1158" s="34"/>
      <c r="H1158" s="34"/>
      <c r="R1158" s="3"/>
      <c r="S1158" s="34"/>
      <c r="T1158" s="34"/>
      <c r="V1158" s="3"/>
      <c r="W1158" s="34"/>
      <c r="X1158" s="34"/>
      <c r="Z1158" s="3"/>
      <c r="AA1158" s="34"/>
      <c r="AB1158" s="34"/>
      <c r="AD1158" s="3"/>
      <c r="AE1158" s="35"/>
      <c r="AF1158" s="3"/>
    </row>
    <row r="1159" spans="4:32">
      <c r="D1159" s="3"/>
      <c r="E1159" s="3"/>
      <c r="F1159" s="34"/>
      <c r="G1159" s="34"/>
      <c r="H1159" s="34"/>
      <c r="R1159" s="3"/>
      <c r="S1159" s="34"/>
      <c r="T1159" s="34"/>
      <c r="V1159" s="3"/>
      <c r="W1159" s="34"/>
      <c r="X1159" s="34"/>
      <c r="Z1159" s="3"/>
      <c r="AA1159" s="34"/>
      <c r="AB1159" s="34"/>
      <c r="AD1159" s="3"/>
      <c r="AE1159" s="35"/>
      <c r="AF1159" s="3"/>
    </row>
    <row r="1160" spans="4:32">
      <c r="D1160" s="3"/>
      <c r="E1160" s="3"/>
      <c r="F1160" s="34"/>
      <c r="G1160" s="34"/>
      <c r="H1160" s="34"/>
      <c r="R1160" s="3"/>
      <c r="S1160" s="34"/>
      <c r="T1160" s="34"/>
      <c r="V1160" s="3"/>
      <c r="W1160" s="34"/>
      <c r="X1160" s="34"/>
      <c r="Z1160" s="3"/>
      <c r="AA1160" s="34"/>
      <c r="AB1160" s="34"/>
      <c r="AD1160" s="3"/>
      <c r="AE1160" s="35"/>
      <c r="AF1160" s="3"/>
    </row>
    <row r="1161" spans="4:32">
      <c r="D1161" s="3"/>
      <c r="E1161" s="3"/>
      <c r="F1161" s="34"/>
      <c r="G1161" s="34"/>
      <c r="H1161" s="34"/>
      <c r="R1161" s="3"/>
      <c r="S1161" s="34"/>
      <c r="T1161" s="34"/>
      <c r="V1161" s="3"/>
      <c r="W1161" s="34"/>
      <c r="X1161" s="34"/>
      <c r="Z1161" s="3"/>
      <c r="AA1161" s="34"/>
      <c r="AB1161" s="34"/>
      <c r="AD1161" s="3"/>
      <c r="AE1161" s="35"/>
      <c r="AF1161" s="3"/>
    </row>
    <row r="1162" spans="4:32">
      <c r="D1162" s="3"/>
      <c r="E1162" s="3"/>
      <c r="F1162" s="34"/>
      <c r="G1162" s="34"/>
      <c r="H1162" s="34"/>
      <c r="R1162" s="3"/>
      <c r="S1162" s="34"/>
      <c r="T1162" s="34"/>
      <c r="V1162" s="3"/>
      <c r="W1162" s="34"/>
      <c r="X1162" s="34"/>
      <c r="Z1162" s="3"/>
      <c r="AA1162" s="34"/>
      <c r="AB1162" s="34"/>
      <c r="AD1162" s="3"/>
      <c r="AE1162" s="35"/>
      <c r="AF1162" s="3"/>
    </row>
    <row r="1163" spans="4:32">
      <c r="D1163" s="3"/>
      <c r="E1163" s="3"/>
      <c r="F1163" s="34"/>
      <c r="G1163" s="34"/>
      <c r="H1163" s="34"/>
      <c r="R1163" s="3"/>
      <c r="S1163" s="34"/>
      <c r="T1163" s="34"/>
      <c r="V1163" s="3"/>
      <c r="W1163" s="34"/>
      <c r="X1163" s="34"/>
      <c r="Z1163" s="3"/>
      <c r="AA1163" s="34"/>
      <c r="AB1163" s="34"/>
      <c r="AD1163" s="3"/>
      <c r="AE1163" s="35"/>
      <c r="AF1163" s="3"/>
    </row>
    <row r="1164" spans="4:32">
      <c r="D1164" s="3"/>
      <c r="E1164" s="3"/>
      <c r="F1164" s="34"/>
      <c r="G1164" s="34"/>
      <c r="H1164" s="34"/>
      <c r="R1164" s="3"/>
      <c r="S1164" s="34"/>
      <c r="T1164" s="34"/>
      <c r="V1164" s="3"/>
      <c r="W1164" s="34"/>
      <c r="X1164" s="34"/>
      <c r="Z1164" s="3"/>
      <c r="AA1164" s="34"/>
      <c r="AB1164" s="34"/>
      <c r="AD1164" s="3"/>
      <c r="AE1164" s="35"/>
      <c r="AF1164" s="3"/>
    </row>
    <row r="1165" spans="4:32">
      <c r="D1165" s="3"/>
      <c r="E1165" s="3"/>
      <c r="F1165" s="34"/>
      <c r="G1165" s="34"/>
      <c r="H1165" s="34"/>
      <c r="R1165" s="3"/>
      <c r="S1165" s="34"/>
      <c r="T1165" s="34"/>
      <c r="V1165" s="3"/>
      <c r="W1165" s="34"/>
      <c r="X1165" s="34"/>
      <c r="Z1165" s="3"/>
      <c r="AA1165" s="34"/>
      <c r="AB1165" s="34"/>
      <c r="AD1165" s="3"/>
      <c r="AE1165" s="35"/>
      <c r="AF1165" s="3"/>
    </row>
    <row r="1166" spans="4:32">
      <c r="D1166" s="3"/>
      <c r="E1166" s="3"/>
      <c r="F1166" s="34"/>
      <c r="G1166" s="34"/>
      <c r="H1166" s="34"/>
      <c r="R1166" s="3"/>
      <c r="S1166" s="34"/>
      <c r="T1166" s="34"/>
      <c r="V1166" s="3"/>
      <c r="W1166" s="34"/>
      <c r="X1166" s="34"/>
      <c r="Z1166" s="3"/>
      <c r="AA1166" s="34"/>
      <c r="AB1166" s="34"/>
      <c r="AD1166" s="3"/>
      <c r="AE1166" s="35"/>
      <c r="AF1166" s="3"/>
    </row>
    <row r="1167" spans="4:32">
      <c r="D1167" s="3"/>
      <c r="E1167" s="3"/>
      <c r="F1167" s="34"/>
      <c r="G1167" s="34"/>
      <c r="H1167" s="34"/>
      <c r="R1167" s="3"/>
      <c r="S1167" s="34"/>
      <c r="T1167" s="34"/>
      <c r="V1167" s="3"/>
      <c r="W1167" s="34"/>
      <c r="X1167" s="34"/>
      <c r="Z1167" s="3"/>
      <c r="AA1167" s="34"/>
      <c r="AB1167" s="34"/>
      <c r="AD1167" s="3"/>
      <c r="AE1167" s="35"/>
      <c r="AF1167" s="3"/>
    </row>
    <row r="1168" spans="4:32">
      <c r="D1168" s="3"/>
      <c r="E1168" s="3"/>
      <c r="F1168" s="34"/>
      <c r="G1168" s="34"/>
      <c r="H1168" s="34"/>
      <c r="R1168" s="3"/>
      <c r="S1168" s="34"/>
      <c r="T1168" s="34"/>
      <c r="V1168" s="3"/>
      <c r="W1168" s="34"/>
      <c r="X1168" s="34"/>
      <c r="Z1168" s="3"/>
      <c r="AA1168" s="34"/>
      <c r="AB1168" s="34"/>
      <c r="AD1168" s="3"/>
      <c r="AE1168" s="35"/>
      <c r="AF1168" s="3"/>
    </row>
    <row r="1169" spans="4:32">
      <c r="D1169" s="3"/>
      <c r="E1169" s="3"/>
      <c r="F1169" s="34"/>
      <c r="G1169" s="34"/>
      <c r="H1169" s="34"/>
      <c r="R1169" s="3"/>
      <c r="S1169" s="34"/>
      <c r="T1169" s="34"/>
      <c r="V1169" s="3"/>
      <c r="W1169" s="34"/>
      <c r="X1169" s="34"/>
      <c r="Z1169" s="3"/>
      <c r="AA1169" s="34"/>
      <c r="AB1169" s="34"/>
      <c r="AD1169" s="3"/>
      <c r="AE1169" s="35"/>
      <c r="AF1169" s="3"/>
    </row>
    <row r="1170" spans="4:32">
      <c r="D1170" s="3"/>
      <c r="E1170" s="3"/>
      <c r="F1170" s="34"/>
      <c r="G1170" s="34"/>
      <c r="H1170" s="34"/>
      <c r="R1170" s="3"/>
      <c r="S1170" s="34"/>
      <c r="T1170" s="34"/>
      <c r="V1170" s="3"/>
      <c r="W1170" s="34"/>
      <c r="X1170" s="34"/>
      <c r="Z1170" s="3"/>
      <c r="AA1170" s="34"/>
      <c r="AB1170" s="34"/>
      <c r="AD1170" s="3"/>
      <c r="AE1170" s="35"/>
      <c r="AF1170" s="3"/>
    </row>
    <row r="1171" spans="4:32">
      <c r="D1171" s="3"/>
      <c r="E1171" s="3"/>
      <c r="F1171" s="34"/>
      <c r="G1171" s="34"/>
      <c r="H1171" s="34"/>
      <c r="R1171" s="3"/>
      <c r="S1171" s="34"/>
      <c r="T1171" s="34"/>
      <c r="V1171" s="3"/>
      <c r="W1171" s="34"/>
      <c r="X1171" s="34"/>
      <c r="Z1171" s="3"/>
      <c r="AA1171" s="34"/>
      <c r="AB1171" s="34"/>
      <c r="AD1171" s="3"/>
      <c r="AE1171" s="35"/>
      <c r="AF1171" s="3"/>
    </row>
    <row r="1172" spans="4:32">
      <c r="D1172" s="3"/>
      <c r="E1172" s="3"/>
      <c r="F1172" s="34"/>
      <c r="G1172" s="34"/>
      <c r="H1172" s="34"/>
      <c r="R1172" s="3"/>
      <c r="S1172" s="34"/>
      <c r="T1172" s="34"/>
      <c r="V1172" s="3"/>
      <c r="W1172" s="34"/>
      <c r="X1172" s="34"/>
      <c r="Z1172" s="3"/>
      <c r="AA1172" s="34"/>
      <c r="AB1172" s="34"/>
      <c r="AD1172" s="3"/>
      <c r="AE1172" s="35"/>
      <c r="AF1172" s="3"/>
    </row>
    <row r="1173" spans="4:32">
      <c r="D1173" s="3"/>
      <c r="E1173" s="3"/>
      <c r="F1173" s="34"/>
      <c r="G1173" s="34"/>
      <c r="H1173" s="34"/>
      <c r="R1173" s="3"/>
      <c r="S1173" s="34"/>
      <c r="T1173" s="34"/>
      <c r="V1173" s="3"/>
      <c r="W1173" s="34"/>
      <c r="X1173" s="34"/>
      <c r="Z1173" s="3"/>
      <c r="AA1173" s="34"/>
      <c r="AB1173" s="34"/>
      <c r="AD1173" s="3"/>
      <c r="AE1173" s="35"/>
      <c r="AF1173" s="3"/>
    </row>
    <row r="1174" spans="4:32">
      <c r="D1174" s="3"/>
      <c r="E1174" s="3"/>
      <c r="F1174" s="34"/>
      <c r="G1174" s="34"/>
      <c r="H1174" s="34"/>
      <c r="R1174" s="3"/>
      <c r="S1174" s="34"/>
      <c r="T1174" s="34"/>
      <c r="V1174" s="3"/>
      <c r="W1174" s="34"/>
      <c r="X1174" s="34"/>
      <c r="Z1174" s="3"/>
      <c r="AA1174" s="34"/>
      <c r="AB1174" s="34"/>
      <c r="AD1174" s="3"/>
      <c r="AE1174" s="35"/>
      <c r="AF1174" s="3"/>
    </row>
    <row r="1175" spans="4:32">
      <c r="D1175" s="3"/>
      <c r="E1175" s="3"/>
      <c r="F1175" s="34"/>
      <c r="G1175" s="34"/>
      <c r="H1175" s="34"/>
      <c r="R1175" s="3"/>
      <c r="S1175" s="34"/>
      <c r="T1175" s="34"/>
      <c r="V1175" s="3"/>
      <c r="W1175" s="34"/>
      <c r="X1175" s="34"/>
      <c r="Z1175" s="3"/>
      <c r="AA1175" s="34"/>
      <c r="AB1175" s="34"/>
      <c r="AD1175" s="3"/>
      <c r="AE1175" s="35"/>
      <c r="AF1175" s="3"/>
    </row>
    <row r="1176" spans="4:32">
      <c r="D1176" s="3"/>
      <c r="E1176" s="3"/>
      <c r="F1176" s="34"/>
      <c r="G1176" s="34"/>
      <c r="H1176" s="34"/>
      <c r="R1176" s="3"/>
      <c r="S1176" s="34"/>
      <c r="T1176" s="34"/>
      <c r="V1176" s="3"/>
      <c r="W1176" s="34"/>
      <c r="X1176" s="34"/>
      <c r="Z1176" s="3"/>
      <c r="AA1176" s="34"/>
      <c r="AB1176" s="34"/>
      <c r="AD1176" s="3"/>
      <c r="AE1176" s="35"/>
      <c r="AF1176" s="3"/>
    </row>
    <row r="1177" spans="4:32">
      <c r="D1177" s="3"/>
      <c r="E1177" s="3"/>
      <c r="F1177" s="34"/>
      <c r="G1177" s="34"/>
      <c r="H1177" s="34"/>
      <c r="R1177" s="3"/>
      <c r="S1177" s="34"/>
      <c r="T1177" s="34"/>
      <c r="V1177" s="3"/>
      <c r="W1177" s="34"/>
      <c r="X1177" s="34"/>
      <c r="Z1177" s="3"/>
      <c r="AA1177" s="34"/>
      <c r="AB1177" s="34"/>
      <c r="AD1177" s="3"/>
      <c r="AE1177" s="35"/>
      <c r="AF1177" s="3"/>
    </row>
    <row r="1178" spans="4:32">
      <c r="D1178" s="3"/>
      <c r="E1178" s="3"/>
      <c r="F1178" s="34"/>
      <c r="G1178" s="34"/>
      <c r="H1178" s="34"/>
      <c r="R1178" s="3"/>
      <c r="S1178" s="34"/>
      <c r="T1178" s="34"/>
      <c r="V1178" s="3"/>
      <c r="W1178" s="34"/>
      <c r="X1178" s="34"/>
      <c r="Z1178" s="3"/>
      <c r="AA1178" s="34"/>
      <c r="AB1178" s="34"/>
      <c r="AD1178" s="3"/>
      <c r="AE1178" s="35"/>
      <c r="AF1178" s="3"/>
    </row>
    <row r="1179" spans="4:32">
      <c r="D1179" s="3"/>
      <c r="E1179" s="3"/>
      <c r="F1179" s="34"/>
      <c r="G1179" s="34"/>
      <c r="H1179" s="34"/>
      <c r="R1179" s="3"/>
      <c r="S1179" s="34"/>
      <c r="T1179" s="34"/>
      <c r="V1179" s="3"/>
      <c r="W1179" s="34"/>
      <c r="X1179" s="34"/>
      <c r="Z1179" s="3"/>
      <c r="AA1179" s="34"/>
      <c r="AB1179" s="34"/>
      <c r="AD1179" s="3"/>
      <c r="AE1179" s="35"/>
      <c r="AF1179" s="3"/>
    </row>
    <row r="1180" spans="4:32">
      <c r="D1180" s="3"/>
      <c r="E1180" s="3"/>
      <c r="F1180" s="34"/>
      <c r="G1180" s="34"/>
      <c r="H1180" s="34"/>
      <c r="R1180" s="3"/>
      <c r="S1180" s="34"/>
      <c r="T1180" s="34"/>
      <c r="V1180" s="3"/>
      <c r="W1180" s="34"/>
      <c r="X1180" s="34"/>
      <c r="Z1180" s="3"/>
      <c r="AA1180" s="34"/>
      <c r="AB1180" s="34"/>
      <c r="AD1180" s="3"/>
      <c r="AE1180" s="35"/>
      <c r="AF1180" s="3"/>
    </row>
    <row r="1181" spans="4:32">
      <c r="D1181" s="3"/>
      <c r="E1181" s="3"/>
      <c r="F1181" s="34"/>
      <c r="G1181" s="34"/>
      <c r="H1181" s="34"/>
      <c r="R1181" s="3"/>
      <c r="S1181" s="34"/>
      <c r="T1181" s="34"/>
      <c r="V1181" s="3"/>
      <c r="W1181" s="34"/>
      <c r="X1181" s="34"/>
      <c r="Z1181" s="3"/>
      <c r="AA1181" s="34"/>
      <c r="AB1181" s="34"/>
      <c r="AD1181" s="3"/>
      <c r="AE1181" s="35"/>
      <c r="AF1181" s="3"/>
    </row>
    <row r="1182" spans="4:32">
      <c r="D1182" s="3"/>
      <c r="E1182" s="3"/>
      <c r="F1182" s="34"/>
      <c r="G1182" s="34"/>
      <c r="H1182" s="34"/>
      <c r="R1182" s="3"/>
      <c r="S1182" s="34"/>
      <c r="T1182" s="34"/>
      <c r="V1182" s="3"/>
      <c r="W1182" s="34"/>
      <c r="X1182" s="34"/>
      <c r="Z1182" s="3"/>
      <c r="AA1182" s="34"/>
      <c r="AB1182" s="34"/>
      <c r="AD1182" s="3"/>
      <c r="AE1182" s="35"/>
      <c r="AF1182" s="3"/>
    </row>
    <row r="1183" spans="4:32">
      <c r="D1183" s="3"/>
      <c r="E1183" s="3"/>
      <c r="F1183" s="34"/>
      <c r="G1183" s="34"/>
      <c r="H1183" s="34"/>
      <c r="R1183" s="3"/>
      <c r="S1183" s="34"/>
      <c r="T1183" s="34"/>
      <c r="V1183" s="3"/>
      <c r="W1183" s="34"/>
      <c r="X1183" s="34"/>
      <c r="Z1183" s="3"/>
      <c r="AA1183" s="34"/>
      <c r="AB1183" s="34"/>
      <c r="AD1183" s="3"/>
      <c r="AE1183" s="35"/>
      <c r="AF1183" s="3"/>
    </row>
    <row r="1184" spans="4:32">
      <c r="D1184" s="3"/>
      <c r="E1184" s="3"/>
      <c r="F1184" s="34"/>
      <c r="G1184" s="34"/>
      <c r="H1184" s="34"/>
      <c r="R1184" s="3"/>
      <c r="S1184" s="34"/>
      <c r="T1184" s="34"/>
      <c r="V1184" s="3"/>
      <c r="W1184" s="34"/>
      <c r="X1184" s="34"/>
      <c r="Z1184" s="3"/>
      <c r="AA1184" s="34"/>
      <c r="AB1184" s="34"/>
      <c r="AD1184" s="3"/>
      <c r="AE1184" s="35"/>
      <c r="AF1184" s="3"/>
    </row>
    <row r="1185" spans="4:32">
      <c r="D1185" s="3"/>
      <c r="E1185" s="3"/>
      <c r="F1185" s="34"/>
      <c r="G1185" s="34"/>
      <c r="H1185" s="34"/>
      <c r="R1185" s="3"/>
      <c r="S1185" s="34"/>
      <c r="T1185" s="34"/>
      <c r="V1185" s="3"/>
      <c r="W1185" s="34"/>
      <c r="X1185" s="34"/>
      <c r="Z1185" s="3"/>
      <c r="AA1185" s="34"/>
      <c r="AB1185" s="34"/>
      <c r="AD1185" s="3"/>
      <c r="AE1185" s="35"/>
      <c r="AF1185" s="3"/>
    </row>
    <row r="1186" spans="4:32">
      <c r="D1186" s="3"/>
      <c r="E1186" s="3"/>
      <c r="F1186" s="34"/>
      <c r="G1186" s="34"/>
      <c r="H1186" s="34"/>
      <c r="R1186" s="3"/>
      <c r="S1186" s="34"/>
      <c r="T1186" s="34"/>
      <c r="V1186" s="3"/>
      <c r="W1186" s="34"/>
      <c r="X1186" s="34"/>
      <c r="Z1186" s="3"/>
      <c r="AA1186" s="34"/>
      <c r="AB1186" s="34"/>
      <c r="AD1186" s="3"/>
      <c r="AE1186" s="35"/>
      <c r="AF1186" s="3"/>
    </row>
    <row r="1187" spans="4:32">
      <c r="D1187" s="3"/>
      <c r="E1187" s="3"/>
      <c r="F1187" s="34"/>
      <c r="G1187" s="34"/>
      <c r="H1187" s="34"/>
      <c r="R1187" s="3"/>
      <c r="S1187" s="34"/>
      <c r="T1187" s="34"/>
      <c r="V1187" s="3"/>
      <c r="W1187" s="34"/>
      <c r="X1187" s="34"/>
      <c r="Z1187" s="3"/>
      <c r="AA1187" s="34"/>
      <c r="AB1187" s="34"/>
      <c r="AD1187" s="3"/>
      <c r="AE1187" s="35"/>
      <c r="AF1187" s="3"/>
    </row>
    <row r="1188" spans="4:32">
      <c r="D1188" s="3"/>
      <c r="E1188" s="3"/>
      <c r="F1188" s="34"/>
      <c r="G1188" s="34"/>
      <c r="H1188" s="34"/>
      <c r="R1188" s="3"/>
      <c r="S1188" s="34"/>
      <c r="T1188" s="34"/>
      <c r="V1188" s="3"/>
      <c r="W1188" s="34"/>
      <c r="X1188" s="34"/>
      <c r="Z1188" s="3"/>
      <c r="AA1188" s="34"/>
      <c r="AB1188" s="34"/>
      <c r="AD1188" s="3"/>
      <c r="AE1188" s="35"/>
      <c r="AF1188" s="3"/>
    </row>
    <row r="1189" spans="4:32">
      <c r="D1189" s="3"/>
      <c r="E1189" s="3"/>
      <c r="F1189" s="34"/>
      <c r="G1189" s="34"/>
      <c r="H1189" s="34"/>
      <c r="R1189" s="3"/>
      <c r="S1189" s="34"/>
      <c r="T1189" s="34"/>
      <c r="V1189" s="3"/>
      <c r="W1189" s="34"/>
      <c r="X1189" s="34"/>
      <c r="Z1189" s="3"/>
      <c r="AA1189" s="34"/>
      <c r="AB1189" s="34"/>
      <c r="AD1189" s="3"/>
      <c r="AE1189" s="35"/>
      <c r="AF1189" s="3"/>
    </row>
    <row r="1190" spans="4:32">
      <c r="D1190" s="3"/>
      <c r="E1190" s="3"/>
      <c r="F1190" s="34"/>
      <c r="G1190" s="34"/>
      <c r="H1190" s="34"/>
      <c r="R1190" s="3"/>
      <c r="S1190" s="34"/>
      <c r="T1190" s="34"/>
      <c r="V1190" s="3"/>
      <c r="W1190" s="34"/>
      <c r="X1190" s="34"/>
      <c r="Z1190" s="3"/>
      <c r="AA1190" s="34"/>
      <c r="AB1190" s="34"/>
      <c r="AD1190" s="3"/>
      <c r="AE1190" s="35"/>
      <c r="AF1190" s="3"/>
    </row>
    <row r="1191" spans="4:32">
      <c r="D1191" s="3"/>
      <c r="E1191" s="3"/>
      <c r="F1191" s="34"/>
      <c r="G1191" s="34"/>
      <c r="H1191" s="34"/>
      <c r="R1191" s="3"/>
      <c r="S1191" s="34"/>
      <c r="T1191" s="34"/>
      <c r="V1191" s="3"/>
      <c r="W1191" s="34"/>
      <c r="X1191" s="34"/>
      <c r="Z1191" s="3"/>
      <c r="AA1191" s="34"/>
      <c r="AB1191" s="34"/>
      <c r="AD1191" s="3"/>
      <c r="AE1191" s="35"/>
      <c r="AF1191" s="3"/>
    </row>
    <row r="1192" spans="4:32">
      <c r="D1192" s="3"/>
      <c r="E1192" s="3"/>
      <c r="F1192" s="34"/>
      <c r="G1192" s="34"/>
      <c r="H1192" s="34"/>
      <c r="R1192" s="3"/>
      <c r="S1192" s="34"/>
      <c r="T1192" s="34"/>
      <c r="V1192" s="3"/>
      <c r="W1192" s="34"/>
      <c r="X1192" s="34"/>
      <c r="Z1192" s="3"/>
      <c r="AA1192" s="34"/>
      <c r="AB1192" s="34"/>
      <c r="AD1192" s="3"/>
      <c r="AE1192" s="35"/>
      <c r="AF1192" s="3"/>
    </row>
    <row r="1193" spans="4:32">
      <c r="D1193" s="3"/>
      <c r="E1193" s="3"/>
      <c r="F1193" s="34"/>
      <c r="G1193" s="34"/>
      <c r="H1193" s="34"/>
      <c r="R1193" s="3"/>
      <c r="S1193" s="34"/>
      <c r="T1193" s="34"/>
      <c r="V1193" s="3"/>
      <c r="W1193" s="34"/>
      <c r="X1193" s="34"/>
      <c r="Z1193" s="3"/>
      <c r="AA1193" s="34"/>
      <c r="AB1193" s="34"/>
      <c r="AD1193" s="3"/>
      <c r="AE1193" s="35"/>
      <c r="AF1193" s="3"/>
    </row>
    <row r="1194" spans="4:32">
      <c r="D1194" s="3"/>
      <c r="E1194" s="3"/>
      <c r="F1194" s="34"/>
      <c r="G1194" s="34"/>
      <c r="H1194" s="34"/>
      <c r="R1194" s="3"/>
      <c r="S1194" s="34"/>
      <c r="T1194" s="34"/>
      <c r="V1194" s="3"/>
      <c r="W1194" s="34"/>
      <c r="X1194" s="34"/>
      <c r="Z1194" s="3"/>
      <c r="AA1194" s="34"/>
      <c r="AB1194" s="34"/>
      <c r="AD1194" s="3"/>
      <c r="AE1194" s="35"/>
      <c r="AF1194" s="3"/>
    </row>
    <row r="1195" spans="4:32">
      <c r="D1195" s="3"/>
      <c r="E1195" s="3"/>
      <c r="F1195" s="34"/>
      <c r="G1195" s="34"/>
      <c r="H1195" s="34"/>
      <c r="R1195" s="3"/>
      <c r="S1195" s="34"/>
      <c r="T1195" s="34"/>
      <c r="V1195" s="3"/>
      <c r="W1195" s="34"/>
      <c r="X1195" s="34"/>
      <c r="Z1195" s="3"/>
      <c r="AA1195" s="34"/>
      <c r="AB1195" s="34"/>
      <c r="AD1195" s="3"/>
      <c r="AE1195" s="35"/>
      <c r="AF1195" s="3"/>
    </row>
    <row r="1196" spans="4:32">
      <c r="D1196" s="3"/>
      <c r="E1196" s="3"/>
      <c r="F1196" s="34"/>
      <c r="G1196" s="34"/>
      <c r="H1196" s="34"/>
      <c r="R1196" s="3"/>
      <c r="S1196" s="34"/>
      <c r="T1196" s="34"/>
      <c r="V1196" s="3"/>
      <c r="W1196" s="34"/>
      <c r="X1196" s="34"/>
      <c r="Z1196" s="3"/>
      <c r="AA1196" s="34"/>
      <c r="AB1196" s="34"/>
      <c r="AD1196" s="3"/>
      <c r="AE1196" s="35"/>
      <c r="AF1196" s="3"/>
    </row>
    <row r="1197" spans="4:32">
      <c r="D1197" s="3"/>
      <c r="E1197" s="3"/>
      <c r="F1197" s="34"/>
      <c r="G1197" s="34"/>
      <c r="H1197" s="34"/>
      <c r="R1197" s="3"/>
      <c r="S1197" s="34"/>
      <c r="T1197" s="34"/>
      <c r="V1197" s="3"/>
      <c r="W1197" s="34"/>
      <c r="X1197" s="34"/>
      <c r="Z1197" s="3"/>
      <c r="AA1197" s="34"/>
      <c r="AB1197" s="34"/>
      <c r="AD1197" s="3"/>
      <c r="AE1197" s="35"/>
      <c r="AF1197" s="3"/>
    </row>
    <row r="1198" spans="4:32">
      <c r="D1198" s="3"/>
      <c r="E1198" s="3"/>
      <c r="F1198" s="34"/>
      <c r="G1198" s="34"/>
      <c r="H1198" s="34"/>
      <c r="R1198" s="3"/>
      <c r="S1198" s="34"/>
      <c r="T1198" s="34"/>
      <c r="V1198" s="3"/>
      <c r="W1198" s="34"/>
      <c r="X1198" s="34"/>
      <c r="Z1198" s="3"/>
      <c r="AA1198" s="34"/>
      <c r="AB1198" s="34"/>
      <c r="AD1198" s="3"/>
      <c r="AE1198" s="35"/>
      <c r="AF1198" s="3"/>
    </row>
    <row r="1199" spans="4:32">
      <c r="D1199" s="3"/>
      <c r="E1199" s="3"/>
      <c r="F1199" s="34"/>
      <c r="G1199" s="34"/>
      <c r="H1199" s="34"/>
      <c r="R1199" s="3"/>
      <c r="S1199" s="34"/>
      <c r="T1199" s="34"/>
      <c r="V1199" s="3"/>
      <c r="W1199" s="34"/>
      <c r="X1199" s="34"/>
      <c r="Z1199" s="3"/>
      <c r="AA1199" s="34"/>
      <c r="AB1199" s="34"/>
      <c r="AD1199" s="3"/>
      <c r="AE1199" s="35"/>
      <c r="AF1199" s="3"/>
    </row>
    <row r="1200" spans="4:32">
      <c r="D1200" s="3"/>
      <c r="E1200" s="3"/>
      <c r="F1200" s="34"/>
      <c r="G1200" s="34"/>
      <c r="H1200" s="34"/>
      <c r="R1200" s="3"/>
      <c r="S1200" s="34"/>
      <c r="T1200" s="34"/>
      <c r="V1200" s="3"/>
      <c r="W1200" s="34"/>
      <c r="X1200" s="34"/>
      <c r="Z1200" s="3"/>
      <c r="AA1200" s="34"/>
      <c r="AB1200" s="34"/>
      <c r="AD1200" s="3"/>
      <c r="AE1200" s="35"/>
      <c r="AF1200" s="3"/>
    </row>
    <row r="1201" spans="4:32">
      <c r="D1201" s="3"/>
      <c r="E1201" s="3"/>
      <c r="F1201" s="34"/>
      <c r="G1201" s="34"/>
      <c r="H1201" s="34"/>
      <c r="R1201" s="3"/>
      <c r="S1201" s="34"/>
      <c r="T1201" s="34"/>
      <c r="V1201" s="3"/>
      <c r="W1201" s="34"/>
      <c r="X1201" s="34"/>
      <c r="Z1201" s="3"/>
      <c r="AA1201" s="34"/>
      <c r="AB1201" s="34"/>
      <c r="AD1201" s="3"/>
      <c r="AE1201" s="35"/>
      <c r="AF1201" s="3"/>
    </row>
    <row r="1202" spans="4:32">
      <c r="D1202" s="3"/>
      <c r="E1202" s="3"/>
      <c r="F1202" s="34"/>
      <c r="G1202" s="34"/>
      <c r="H1202" s="34"/>
      <c r="R1202" s="3"/>
      <c r="S1202" s="34"/>
      <c r="T1202" s="34"/>
      <c r="V1202" s="3"/>
      <c r="W1202" s="34"/>
      <c r="X1202" s="34"/>
      <c r="Z1202" s="3"/>
      <c r="AA1202" s="34"/>
      <c r="AB1202" s="34"/>
      <c r="AD1202" s="3"/>
      <c r="AE1202" s="35"/>
      <c r="AF1202" s="3"/>
    </row>
    <row r="1203" spans="4:32">
      <c r="D1203" s="3"/>
      <c r="E1203" s="3"/>
      <c r="F1203" s="34"/>
      <c r="G1203" s="34"/>
      <c r="H1203" s="34"/>
      <c r="R1203" s="3"/>
      <c r="S1203" s="34"/>
      <c r="T1203" s="34"/>
      <c r="V1203" s="3"/>
      <c r="W1203" s="34"/>
      <c r="X1203" s="34"/>
      <c r="Z1203" s="3"/>
      <c r="AA1203" s="34"/>
      <c r="AB1203" s="34"/>
      <c r="AD1203" s="3"/>
      <c r="AE1203" s="35"/>
      <c r="AF1203" s="3"/>
    </row>
    <row r="1204" spans="4:32">
      <c r="D1204" s="3"/>
      <c r="E1204" s="3"/>
      <c r="F1204" s="34"/>
      <c r="G1204" s="34"/>
      <c r="H1204" s="34"/>
      <c r="R1204" s="3"/>
      <c r="S1204" s="34"/>
      <c r="T1204" s="34"/>
      <c r="V1204" s="3"/>
      <c r="W1204" s="34"/>
      <c r="X1204" s="34"/>
      <c r="Z1204" s="3"/>
      <c r="AA1204" s="34"/>
      <c r="AB1204" s="34"/>
      <c r="AD1204" s="3"/>
      <c r="AE1204" s="35"/>
      <c r="AF1204" s="3"/>
    </row>
    <row r="1205" spans="4:32">
      <c r="D1205" s="3"/>
      <c r="E1205" s="3"/>
      <c r="F1205" s="34"/>
      <c r="G1205" s="34"/>
      <c r="H1205" s="34"/>
      <c r="R1205" s="3"/>
      <c r="S1205" s="34"/>
      <c r="T1205" s="34"/>
      <c r="V1205" s="3"/>
      <c r="W1205" s="34"/>
      <c r="X1205" s="34"/>
      <c r="Z1205" s="3"/>
      <c r="AA1205" s="34"/>
      <c r="AB1205" s="34"/>
      <c r="AD1205" s="3"/>
      <c r="AE1205" s="35"/>
      <c r="AF1205" s="3"/>
    </row>
    <row r="1206" spans="4:32">
      <c r="D1206" s="3"/>
      <c r="E1206" s="3"/>
      <c r="F1206" s="34"/>
      <c r="G1206" s="34"/>
      <c r="H1206" s="34"/>
      <c r="R1206" s="3"/>
      <c r="S1206" s="34"/>
      <c r="T1206" s="34"/>
      <c r="V1206" s="3"/>
      <c r="W1206" s="34"/>
      <c r="X1206" s="34"/>
      <c r="Z1206" s="3"/>
      <c r="AA1206" s="34"/>
      <c r="AB1206" s="34"/>
      <c r="AD1206" s="3"/>
      <c r="AE1206" s="35"/>
      <c r="AF1206" s="3"/>
    </row>
    <row r="1207" spans="4:32">
      <c r="D1207" s="3"/>
      <c r="E1207" s="3"/>
      <c r="F1207" s="34"/>
      <c r="G1207" s="34"/>
      <c r="H1207" s="34"/>
      <c r="R1207" s="3"/>
      <c r="S1207" s="34"/>
      <c r="T1207" s="34"/>
      <c r="V1207" s="3"/>
      <c r="W1207" s="34"/>
      <c r="X1207" s="34"/>
      <c r="Z1207" s="3"/>
      <c r="AA1207" s="34"/>
      <c r="AB1207" s="34"/>
      <c r="AD1207" s="3"/>
      <c r="AE1207" s="35"/>
      <c r="AF1207" s="3"/>
    </row>
    <row r="1208" spans="4:32">
      <c r="D1208" s="3"/>
      <c r="E1208" s="3"/>
      <c r="F1208" s="34"/>
      <c r="G1208" s="34"/>
      <c r="H1208" s="34"/>
      <c r="R1208" s="3"/>
      <c r="S1208" s="34"/>
      <c r="T1208" s="34"/>
      <c r="V1208" s="3"/>
      <c r="W1208" s="34"/>
      <c r="X1208" s="34"/>
      <c r="Z1208" s="3"/>
      <c r="AA1208" s="34"/>
      <c r="AB1208" s="34"/>
      <c r="AD1208" s="3"/>
      <c r="AE1208" s="35"/>
      <c r="AF1208" s="3"/>
    </row>
    <row r="1209" spans="4:32">
      <c r="D1209" s="3"/>
      <c r="E1209" s="3"/>
      <c r="F1209" s="34"/>
      <c r="G1209" s="34"/>
      <c r="H1209" s="34"/>
      <c r="R1209" s="3"/>
      <c r="S1209" s="34"/>
      <c r="T1209" s="34"/>
      <c r="V1209" s="3"/>
      <c r="W1209" s="34"/>
      <c r="X1209" s="34"/>
      <c r="Z1209" s="3"/>
      <c r="AA1209" s="34"/>
      <c r="AB1209" s="34"/>
      <c r="AD1209" s="3"/>
      <c r="AE1209" s="35"/>
      <c r="AF1209" s="3"/>
    </row>
    <row r="1210" spans="4:32">
      <c r="D1210" s="3"/>
      <c r="E1210" s="3"/>
      <c r="F1210" s="34"/>
      <c r="G1210" s="34"/>
      <c r="H1210" s="34"/>
      <c r="R1210" s="3"/>
      <c r="S1210" s="34"/>
      <c r="T1210" s="34"/>
      <c r="V1210" s="3"/>
      <c r="W1210" s="34"/>
      <c r="X1210" s="34"/>
      <c r="Z1210" s="3"/>
      <c r="AA1210" s="34"/>
      <c r="AB1210" s="34"/>
      <c r="AD1210" s="3"/>
      <c r="AE1210" s="35"/>
      <c r="AF1210" s="3"/>
    </row>
    <row r="1211" spans="4:32">
      <c r="D1211" s="3"/>
      <c r="E1211" s="3"/>
      <c r="F1211" s="34"/>
      <c r="G1211" s="34"/>
      <c r="H1211" s="34"/>
      <c r="R1211" s="3"/>
      <c r="S1211" s="34"/>
      <c r="T1211" s="34"/>
      <c r="V1211" s="3"/>
      <c r="W1211" s="34"/>
      <c r="X1211" s="34"/>
      <c r="Z1211" s="3"/>
      <c r="AA1211" s="34"/>
      <c r="AB1211" s="34"/>
      <c r="AD1211" s="3"/>
      <c r="AE1211" s="35"/>
      <c r="AF1211" s="3"/>
    </row>
    <row r="1212" spans="4:32">
      <c r="D1212" s="3"/>
      <c r="E1212" s="3"/>
      <c r="F1212" s="34"/>
      <c r="G1212" s="34"/>
      <c r="H1212" s="34"/>
      <c r="R1212" s="3"/>
      <c r="S1212" s="34"/>
      <c r="T1212" s="34"/>
      <c r="V1212" s="3"/>
      <c r="W1212" s="34"/>
      <c r="X1212" s="34"/>
      <c r="Z1212" s="3"/>
      <c r="AA1212" s="34"/>
      <c r="AB1212" s="34"/>
      <c r="AD1212" s="3"/>
      <c r="AE1212" s="35"/>
      <c r="AF1212" s="3"/>
    </row>
    <row r="1213" spans="4:32">
      <c r="D1213" s="3"/>
      <c r="E1213" s="3"/>
      <c r="F1213" s="34"/>
      <c r="G1213" s="34"/>
      <c r="H1213" s="34"/>
      <c r="R1213" s="3"/>
      <c r="S1213" s="34"/>
      <c r="T1213" s="34"/>
      <c r="V1213" s="3"/>
      <c r="W1213" s="34"/>
      <c r="X1213" s="34"/>
      <c r="Z1213" s="3"/>
      <c r="AA1213" s="34"/>
      <c r="AB1213" s="34"/>
      <c r="AD1213" s="3"/>
      <c r="AE1213" s="35"/>
      <c r="AF1213" s="3"/>
    </row>
    <row r="1214" spans="4:32">
      <c r="D1214" s="3"/>
      <c r="E1214" s="3"/>
      <c r="F1214" s="34"/>
      <c r="G1214" s="34"/>
      <c r="H1214" s="34"/>
      <c r="R1214" s="3"/>
      <c r="S1214" s="34"/>
      <c r="T1214" s="34"/>
      <c r="V1214" s="3"/>
      <c r="W1214" s="34"/>
      <c r="X1214" s="34"/>
      <c r="Z1214" s="3"/>
      <c r="AA1214" s="34"/>
      <c r="AB1214" s="34"/>
      <c r="AD1214" s="3"/>
      <c r="AE1214" s="35"/>
      <c r="AF1214" s="3"/>
    </row>
    <row r="1215" spans="4:32">
      <c r="D1215" s="3"/>
      <c r="E1215" s="3"/>
      <c r="F1215" s="34"/>
      <c r="G1215" s="34"/>
      <c r="H1215" s="34"/>
      <c r="R1215" s="3"/>
      <c r="S1215" s="34"/>
      <c r="T1215" s="34"/>
      <c r="V1215" s="3"/>
      <c r="W1215" s="34"/>
      <c r="X1215" s="34"/>
      <c r="Z1215" s="3"/>
      <c r="AA1215" s="34"/>
      <c r="AB1215" s="34"/>
      <c r="AD1215" s="3"/>
      <c r="AE1215" s="35"/>
      <c r="AF1215" s="3"/>
    </row>
    <row r="1216" spans="4:32">
      <c r="D1216" s="3"/>
      <c r="E1216" s="3"/>
      <c r="F1216" s="34"/>
      <c r="G1216" s="34"/>
      <c r="H1216" s="34"/>
      <c r="R1216" s="3"/>
      <c r="S1216" s="34"/>
      <c r="T1216" s="34"/>
      <c r="V1216" s="3"/>
      <c r="W1216" s="34"/>
      <c r="X1216" s="34"/>
      <c r="Z1216" s="3"/>
      <c r="AA1216" s="34"/>
      <c r="AB1216" s="34"/>
      <c r="AD1216" s="3"/>
      <c r="AE1216" s="35"/>
      <c r="AF1216" s="3"/>
    </row>
    <row r="1217" spans="4:32">
      <c r="D1217" s="3"/>
      <c r="E1217" s="3"/>
      <c r="F1217" s="34"/>
      <c r="G1217" s="34"/>
      <c r="H1217" s="34"/>
      <c r="R1217" s="3"/>
      <c r="S1217" s="34"/>
      <c r="T1217" s="34"/>
      <c r="V1217" s="3"/>
      <c r="W1217" s="34"/>
      <c r="X1217" s="34"/>
      <c r="Z1217" s="3"/>
      <c r="AA1217" s="34"/>
      <c r="AB1217" s="34"/>
      <c r="AD1217" s="3"/>
      <c r="AE1217" s="35"/>
      <c r="AF1217" s="3"/>
    </row>
    <row r="1218" spans="4:32">
      <c r="D1218" s="3"/>
      <c r="E1218" s="3"/>
      <c r="F1218" s="34"/>
      <c r="G1218" s="34"/>
      <c r="H1218" s="34"/>
      <c r="R1218" s="3"/>
      <c r="S1218" s="34"/>
      <c r="T1218" s="34"/>
      <c r="V1218" s="3"/>
      <c r="W1218" s="34"/>
      <c r="X1218" s="34"/>
      <c r="Z1218" s="3"/>
      <c r="AA1218" s="34"/>
      <c r="AB1218" s="34"/>
      <c r="AD1218" s="3"/>
      <c r="AE1218" s="35"/>
      <c r="AF1218" s="3"/>
    </row>
    <row r="1219" spans="4:32">
      <c r="D1219" s="3"/>
      <c r="E1219" s="3"/>
      <c r="F1219" s="34"/>
      <c r="G1219" s="34"/>
      <c r="H1219" s="34"/>
      <c r="R1219" s="3"/>
      <c r="S1219" s="34"/>
      <c r="T1219" s="34"/>
      <c r="V1219" s="3"/>
      <c r="W1219" s="34"/>
      <c r="X1219" s="34"/>
      <c r="Z1219" s="3"/>
      <c r="AA1219" s="34"/>
      <c r="AB1219" s="34"/>
      <c r="AD1219" s="3"/>
      <c r="AE1219" s="35"/>
      <c r="AF1219" s="3"/>
    </row>
    <row r="1220" spans="4:32">
      <c r="D1220" s="3"/>
      <c r="E1220" s="3"/>
      <c r="F1220" s="34"/>
      <c r="G1220" s="34"/>
      <c r="H1220" s="34"/>
      <c r="R1220" s="3"/>
      <c r="S1220" s="34"/>
      <c r="T1220" s="34"/>
      <c r="V1220" s="3"/>
      <c r="W1220" s="34"/>
      <c r="X1220" s="34"/>
      <c r="Z1220" s="3"/>
      <c r="AA1220" s="34"/>
      <c r="AB1220" s="34"/>
      <c r="AD1220" s="3"/>
      <c r="AE1220" s="35"/>
      <c r="AF1220" s="3"/>
    </row>
    <row r="1221" spans="4:32">
      <c r="D1221" s="3"/>
      <c r="E1221" s="3"/>
      <c r="F1221" s="34"/>
      <c r="G1221" s="34"/>
      <c r="H1221" s="34"/>
      <c r="R1221" s="3"/>
      <c r="S1221" s="34"/>
      <c r="T1221" s="34"/>
      <c r="V1221" s="3"/>
      <c r="W1221" s="34"/>
      <c r="X1221" s="34"/>
      <c r="Z1221" s="3"/>
      <c r="AA1221" s="34"/>
      <c r="AB1221" s="34"/>
      <c r="AD1221" s="3"/>
      <c r="AE1221" s="35"/>
      <c r="AF1221" s="3"/>
    </row>
    <row r="1222" spans="4:32">
      <c r="D1222" s="3"/>
      <c r="E1222" s="3"/>
      <c r="F1222" s="34"/>
      <c r="G1222" s="34"/>
      <c r="H1222" s="34"/>
      <c r="R1222" s="3"/>
      <c r="S1222" s="34"/>
      <c r="T1222" s="34"/>
      <c r="V1222" s="3"/>
      <c r="W1222" s="34"/>
      <c r="X1222" s="34"/>
      <c r="Z1222" s="3"/>
      <c r="AA1222" s="34"/>
      <c r="AB1222" s="34"/>
      <c r="AD1222" s="3"/>
      <c r="AE1222" s="35"/>
      <c r="AF1222" s="3"/>
    </row>
    <row r="1223" spans="4:32">
      <c r="D1223" s="3"/>
      <c r="E1223" s="3"/>
      <c r="F1223" s="34"/>
      <c r="G1223" s="34"/>
      <c r="H1223" s="34"/>
      <c r="R1223" s="3"/>
      <c r="S1223" s="34"/>
      <c r="T1223" s="34"/>
      <c r="V1223" s="3"/>
      <c r="W1223" s="34"/>
      <c r="X1223" s="34"/>
      <c r="Z1223" s="3"/>
      <c r="AA1223" s="34"/>
      <c r="AB1223" s="34"/>
      <c r="AD1223" s="3"/>
      <c r="AE1223" s="35"/>
      <c r="AF1223" s="3"/>
    </row>
    <row r="1224" spans="4:32">
      <c r="D1224" s="3"/>
      <c r="E1224" s="3"/>
      <c r="F1224" s="34"/>
      <c r="G1224" s="34"/>
      <c r="H1224" s="34"/>
      <c r="R1224" s="3"/>
      <c r="S1224" s="34"/>
      <c r="T1224" s="34"/>
      <c r="V1224" s="3"/>
      <c r="W1224" s="34"/>
      <c r="X1224" s="34"/>
      <c r="Z1224" s="3"/>
      <c r="AA1224" s="34"/>
      <c r="AB1224" s="34"/>
      <c r="AD1224" s="3"/>
      <c r="AE1224" s="35"/>
      <c r="AF1224" s="3"/>
    </row>
    <row r="1225" spans="4:32">
      <c r="D1225" s="3"/>
      <c r="E1225" s="3"/>
      <c r="F1225" s="34"/>
      <c r="G1225" s="34"/>
      <c r="H1225" s="34"/>
      <c r="R1225" s="3"/>
      <c r="S1225" s="34"/>
      <c r="T1225" s="34"/>
      <c r="V1225" s="3"/>
      <c r="W1225" s="34"/>
      <c r="X1225" s="34"/>
      <c r="Z1225" s="3"/>
      <c r="AA1225" s="34"/>
      <c r="AB1225" s="34"/>
      <c r="AD1225" s="3"/>
      <c r="AE1225" s="35"/>
      <c r="AF1225" s="3"/>
    </row>
    <row r="1226" spans="4:32">
      <c r="D1226" s="3"/>
      <c r="E1226" s="3"/>
      <c r="F1226" s="34"/>
      <c r="G1226" s="34"/>
      <c r="H1226" s="34"/>
      <c r="R1226" s="3"/>
      <c r="S1226" s="34"/>
      <c r="T1226" s="34"/>
      <c r="V1226" s="3"/>
      <c r="W1226" s="34"/>
      <c r="X1226" s="34"/>
      <c r="Z1226" s="3"/>
      <c r="AA1226" s="34"/>
      <c r="AB1226" s="34"/>
      <c r="AD1226" s="3"/>
      <c r="AE1226" s="35"/>
      <c r="AF1226" s="3"/>
    </row>
    <row r="1227" spans="4:32">
      <c r="D1227" s="3"/>
      <c r="E1227" s="3"/>
      <c r="F1227" s="34"/>
      <c r="G1227" s="34"/>
      <c r="H1227" s="34"/>
      <c r="R1227" s="3"/>
      <c r="S1227" s="34"/>
      <c r="T1227" s="34"/>
      <c r="V1227" s="3"/>
      <c r="W1227" s="34"/>
      <c r="X1227" s="34"/>
      <c r="Z1227" s="3"/>
      <c r="AA1227" s="34"/>
      <c r="AB1227" s="34"/>
      <c r="AD1227" s="3"/>
      <c r="AE1227" s="35"/>
      <c r="AF1227" s="3"/>
    </row>
    <row r="1228" spans="4:32">
      <c r="D1228" s="3"/>
      <c r="E1228" s="3"/>
      <c r="F1228" s="34"/>
      <c r="G1228" s="34"/>
      <c r="H1228" s="34"/>
      <c r="R1228" s="3"/>
      <c r="S1228" s="34"/>
      <c r="T1228" s="34"/>
      <c r="V1228" s="3"/>
      <c r="W1228" s="34"/>
      <c r="X1228" s="34"/>
      <c r="Z1228" s="3"/>
      <c r="AA1228" s="34"/>
      <c r="AB1228" s="34"/>
      <c r="AD1228" s="3"/>
      <c r="AE1228" s="35"/>
      <c r="AF1228" s="3"/>
    </row>
    <row r="1229" spans="4:32">
      <c r="D1229" s="3"/>
      <c r="E1229" s="3"/>
      <c r="F1229" s="34"/>
      <c r="G1229" s="34"/>
      <c r="H1229" s="34"/>
      <c r="R1229" s="3"/>
      <c r="S1229" s="34"/>
      <c r="T1229" s="34"/>
      <c r="V1229" s="3"/>
      <c r="W1229" s="34"/>
      <c r="X1229" s="34"/>
      <c r="Z1229" s="3"/>
      <c r="AA1229" s="34"/>
      <c r="AB1229" s="34"/>
      <c r="AD1229" s="3"/>
      <c r="AE1229" s="35"/>
      <c r="AF1229" s="3"/>
    </row>
    <row r="1230" spans="4:32">
      <c r="D1230" s="3"/>
      <c r="E1230" s="3"/>
      <c r="F1230" s="34"/>
      <c r="G1230" s="34"/>
      <c r="H1230" s="34"/>
      <c r="R1230" s="3"/>
      <c r="S1230" s="34"/>
      <c r="T1230" s="34"/>
      <c r="V1230" s="3"/>
      <c r="W1230" s="34"/>
      <c r="X1230" s="34"/>
      <c r="Z1230" s="3"/>
      <c r="AA1230" s="34"/>
      <c r="AB1230" s="34"/>
      <c r="AD1230" s="3"/>
      <c r="AE1230" s="35"/>
      <c r="AF1230" s="3"/>
    </row>
    <row r="1231" spans="4:32">
      <c r="D1231" s="3"/>
      <c r="E1231" s="3"/>
      <c r="F1231" s="34"/>
      <c r="G1231" s="34"/>
      <c r="H1231" s="34"/>
      <c r="R1231" s="3"/>
      <c r="S1231" s="34"/>
      <c r="T1231" s="34"/>
      <c r="V1231" s="3"/>
      <c r="W1231" s="34"/>
      <c r="X1231" s="34"/>
      <c r="Z1231" s="3"/>
      <c r="AA1231" s="34"/>
      <c r="AB1231" s="34"/>
      <c r="AD1231" s="3"/>
      <c r="AE1231" s="35"/>
      <c r="AF1231" s="3"/>
    </row>
    <row r="1232" spans="4:32">
      <c r="D1232" s="3"/>
      <c r="E1232" s="3"/>
      <c r="F1232" s="34"/>
      <c r="G1232" s="34"/>
      <c r="H1232" s="34"/>
      <c r="R1232" s="3"/>
      <c r="S1232" s="34"/>
      <c r="T1232" s="34"/>
      <c r="V1232" s="3"/>
      <c r="W1232" s="34"/>
      <c r="X1232" s="34"/>
      <c r="Z1232" s="3"/>
      <c r="AA1232" s="34"/>
      <c r="AB1232" s="34"/>
      <c r="AD1232" s="3"/>
      <c r="AE1232" s="35"/>
      <c r="AF1232" s="3"/>
    </row>
    <row r="1233" spans="4:32">
      <c r="D1233" s="3"/>
      <c r="E1233" s="3"/>
      <c r="F1233" s="34"/>
      <c r="G1233" s="34"/>
      <c r="H1233" s="34"/>
      <c r="R1233" s="3"/>
      <c r="S1233" s="34"/>
      <c r="T1233" s="34"/>
      <c r="V1233" s="3"/>
      <c r="W1233" s="34"/>
      <c r="X1233" s="34"/>
      <c r="Z1233" s="3"/>
      <c r="AA1233" s="34"/>
      <c r="AB1233" s="34"/>
      <c r="AD1233" s="3"/>
      <c r="AE1233" s="35"/>
      <c r="AF1233" s="3"/>
    </row>
    <row r="1234" spans="4:32">
      <c r="D1234" s="3"/>
      <c r="E1234" s="3"/>
      <c r="F1234" s="34"/>
      <c r="G1234" s="34"/>
      <c r="H1234" s="34"/>
      <c r="R1234" s="3"/>
      <c r="S1234" s="34"/>
      <c r="T1234" s="34"/>
      <c r="V1234" s="3"/>
      <c r="W1234" s="34"/>
      <c r="X1234" s="34"/>
      <c r="Z1234" s="3"/>
      <c r="AA1234" s="34"/>
      <c r="AB1234" s="34"/>
      <c r="AD1234" s="3"/>
      <c r="AE1234" s="35"/>
      <c r="AF1234" s="3"/>
    </row>
    <row r="1235" spans="4:32">
      <c r="D1235" s="3"/>
      <c r="E1235" s="3"/>
      <c r="F1235" s="34"/>
      <c r="G1235" s="34"/>
      <c r="H1235" s="34"/>
      <c r="R1235" s="3"/>
      <c r="S1235" s="34"/>
      <c r="T1235" s="34"/>
      <c r="V1235" s="3"/>
      <c r="W1235" s="34"/>
      <c r="X1235" s="34"/>
      <c r="Z1235" s="3"/>
      <c r="AA1235" s="34"/>
      <c r="AB1235" s="34"/>
      <c r="AD1235" s="3"/>
      <c r="AE1235" s="35"/>
      <c r="AF1235" s="3"/>
    </row>
    <row r="1236" spans="4:32">
      <c r="D1236" s="3"/>
      <c r="E1236" s="3"/>
      <c r="F1236" s="34"/>
      <c r="G1236" s="34"/>
      <c r="H1236" s="34"/>
      <c r="R1236" s="3"/>
      <c r="S1236" s="34"/>
      <c r="T1236" s="34"/>
      <c r="V1236" s="3"/>
      <c r="W1236" s="34"/>
      <c r="X1236" s="34"/>
      <c r="Z1236" s="3"/>
      <c r="AA1236" s="34"/>
      <c r="AB1236" s="34"/>
      <c r="AD1236" s="3"/>
      <c r="AE1236" s="35"/>
      <c r="AF1236" s="3"/>
    </row>
    <row r="1237" spans="4:32">
      <c r="D1237" s="3"/>
      <c r="E1237" s="3"/>
      <c r="F1237" s="34"/>
      <c r="G1237" s="34"/>
      <c r="H1237" s="34"/>
      <c r="R1237" s="3"/>
      <c r="S1237" s="34"/>
      <c r="T1237" s="34"/>
      <c r="V1237" s="3"/>
      <c r="W1237" s="34"/>
      <c r="X1237" s="34"/>
      <c r="Z1237" s="3"/>
      <c r="AA1237" s="34"/>
      <c r="AB1237" s="34"/>
      <c r="AD1237" s="3"/>
      <c r="AE1237" s="35"/>
      <c r="AF1237" s="3"/>
    </row>
    <row r="1238" spans="4:32">
      <c r="D1238" s="3"/>
      <c r="E1238" s="3"/>
      <c r="F1238" s="34"/>
      <c r="G1238" s="34"/>
      <c r="H1238" s="34"/>
      <c r="R1238" s="3"/>
      <c r="S1238" s="34"/>
      <c r="T1238" s="34"/>
      <c r="V1238" s="3"/>
      <c r="W1238" s="34"/>
      <c r="X1238" s="34"/>
      <c r="Z1238" s="3"/>
      <c r="AA1238" s="34"/>
      <c r="AB1238" s="34"/>
      <c r="AD1238" s="3"/>
      <c r="AE1238" s="35"/>
      <c r="AF1238" s="3"/>
    </row>
    <row r="1239" spans="4:32">
      <c r="D1239" s="3"/>
      <c r="E1239" s="3"/>
      <c r="F1239" s="34"/>
      <c r="G1239" s="34"/>
      <c r="H1239" s="34"/>
      <c r="R1239" s="3"/>
      <c r="S1239" s="34"/>
      <c r="T1239" s="34"/>
      <c r="V1239" s="3"/>
      <c r="W1239" s="34"/>
      <c r="X1239" s="34"/>
      <c r="Z1239" s="3"/>
      <c r="AA1239" s="34"/>
      <c r="AB1239" s="34"/>
      <c r="AD1239" s="3"/>
      <c r="AE1239" s="35"/>
      <c r="AF1239" s="3"/>
    </row>
    <row r="1240" spans="4:32">
      <c r="D1240" s="3"/>
      <c r="E1240" s="3"/>
      <c r="F1240" s="34"/>
      <c r="G1240" s="34"/>
      <c r="H1240" s="34"/>
      <c r="R1240" s="3"/>
      <c r="S1240" s="34"/>
      <c r="T1240" s="34"/>
      <c r="V1240" s="3"/>
      <c r="W1240" s="34"/>
      <c r="X1240" s="34"/>
      <c r="Z1240" s="3"/>
      <c r="AA1240" s="34"/>
      <c r="AB1240" s="34"/>
      <c r="AD1240" s="3"/>
      <c r="AE1240" s="35"/>
      <c r="AF1240" s="3"/>
    </row>
    <row r="1241" spans="4:32">
      <c r="D1241" s="3"/>
      <c r="E1241" s="3"/>
      <c r="F1241" s="34"/>
      <c r="G1241" s="34"/>
      <c r="H1241" s="34"/>
      <c r="R1241" s="3"/>
      <c r="S1241" s="34"/>
      <c r="T1241" s="34"/>
      <c r="V1241" s="3"/>
      <c r="W1241" s="34"/>
      <c r="X1241" s="34"/>
      <c r="Z1241" s="3"/>
      <c r="AA1241" s="34"/>
      <c r="AB1241" s="34"/>
      <c r="AD1241" s="3"/>
      <c r="AE1241" s="35"/>
      <c r="AF1241" s="3"/>
    </row>
    <row r="1242" spans="4:32">
      <c r="D1242" s="3"/>
      <c r="E1242" s="3"/>
      <c r="F1242" s="34"/>
      <c r="G1242" s="34"/>
      <c r="H1242" s="34"/>
      <c r="R1242" s="3"/>
      <c r="S1242" s="34"/>
      <c r="T1242" s="34"/>
      <c r="V1242" s="3"/>
      <c r="W1242" s="34"/>
      <c r="X1242" s="34"/>
      <c r="Z1242" s="3"/>
      <c r="AA1242" s="34"/>
      <c r="AB1242" s="34"/>
      <c r="AD1242" s="3"/>
      <c r="AE1242" s="35"/>
      <c r="AF1242" s="3"/>
    </row>
    <row r="1243" spans="4:32">
      <c r="D1243" s="3"/>
      <c r="E1243" s="3"/>
      <c r="F1243" s="34"/>
      <c r="G1243" s="34"/>
      <c r="H1243" s="34"/>
      <c r="R1243" s="3"/>
      <c r="S1243" s="34"/>
      <c r="T1243" s="34"/>
      <c r="V1243" s="3"/>
      <c r="W1243" s="34"/>
      <c r="X1243" s="34"/>
      <c r="Z1243" s="3"/>
      <c r="AA1243" s="34"/>
      <c r="AB1243" s="34"/>
      <c r="AD1243" s="3"/>
      <c r="AE1243" s="35"/>
      <c r="AF1243" s="3"/>
    </row>
    <row r="1244" spans="4:32">
      <c r="D1244" s="3"/>
      <c r="E1244" s="3"/>
      <c r="F1244" s="34"/>
      <c r="G1244" s="34"/>
      <c r="H1244" s="34"/>
      <c r="R1244" s="3"/>
      <c r="S1244" s="34"/>
      <c r="T1244" s="34"/>
      <c r="V1244" s="3"/>
      <c r="W1244" s="34"/>
      <c r="X1244" s="34"/>
      <c r="Z1244" s="3"/>
      <c r="AA1244" s="34"/>
      <c r="AB1244" s="34"/>
      <c r="AD1244" s="3"/>
      <c r="AE1244" s="35"/>
      <c r="AF1244" s="3"/>
    </row>
    <row r="1245" spans="4:32">
      <c r="D1245" s="3"/>
      <c r="E1245" s="3"/>
      <c r="F1245" s="34"/>
      <c r="G1245" s="34"/>
      <c r="H1245" s="34"/>
      <c r="R1245" s="3"/>
      <c r="S1245" s="34"/>
      <c r="T1245" s="34"/>
      <c r="V1245" s="3"/>
      <c r="W1245" s="34"/>
      <c r="X1245" s="34"/>
      <c r="Z1245" s="3"/>
      <c r="AA1245" s="34"/>
      <c r="AB1245" s="34"/>
      <c r="AD1245" s="3"/>
      <c r="AE1245" s="35"/>
      <c r="AF1245" s="3"/>
    </row>
    <row r="1246" spans="4:32">
      <c r="D1246" s="3"/>
      <c r="E1246" s="3"/>
      <c r="F1246" s="34"/>
      <c r="G1246" s="34"/>
      <c r="H1246" s="34"/>
      <c r="R1246" s="3"/>
      <c r="S1246" s="34"/>
      <c r="T1246" s="34"/>
      <c r="V1246" s="3"/>
      <c r="W1246" s="34"/>
      <c r="X1246" s="34"/>
      <c r="Z1246" s="3"/>
      <c r="AA1246" s="34"/>
      <c r="AB1246" s="34"/>
      <c r="AD1246" s="3"/>
      <c r="AE1246" s="35"/>
      <c r="AF1246" s="3"/>
    </row>
    <row r="1247" spans="4:32">
      <c r="D1247" s="3"/>
      <c r="E1247" s="3"/>
      <c r="F1247" s="34"/>
      <c r="G1247" s="34"/>
      <c r="H1247" s="34"/>
      <c r="R1247" s="3"/>
      <c r="S1247" s="34"/>
      <c r="T1247" s="34"/>
      <c r="V1247" s="3"/>
      <c r="W1247" s="34"/>
      <c r="X1247" s="34"/>
      <c r="Z1247" s="3"/>
      <c r="AA1247" s="34"/>
      <c r="AB1247" s="34"/>
      <c r="AD1247" s="3"/>
      <c r="AE1247" s="35"/>
      <c r="AF1247" s="3"/>
    </row>
    <row r="1248" spans="4:32">
      <c r="D1248" s="3"/>
      <c r="E1248" s="3"/>
      <c r="F1248" s="34"/>
      <c r="G1248" s="34"/>
      <c r="H1248" s="34"/>
      <c r="R1248" s="3"/>
      <c r="S1248" s="34"/>
      <c r="T1248" s="34"/>
      <c r="V1248" s="3"/>
      <c r="W1248" s="34"/>
      <c r="X1248" s="34"/>
      <c r="Z1248" s="3"/>
      <c r="AA1248" s="34"/>
      <c r="AB1248" s="34"/>
      <c r="AD1248" s="3"/>
      <c r="AE1248" s="35"/>
      <c r="AF1248" s="3"/>
    </row>
    <row r="1249" spans="4:32">
      <c r="D1249" s="3"/>
      <c r="E1249" s="3"/>
      <c r="F1249" s="34"/>
      <c r="G1249" s="34"/>
      <c r="H1249" s="34"/>
      <c r="R1249" s="3"/>
      <c r="S1249" s="34"/>
      <c r="T1249" s="34"/>
      <c r="V1249" s="3"/>
      <c r="W1249" s="34"/>
      <c r="X1249" s="34"/>
      <c r="Z1249" s="3"/>
      <c r="AA1249" s="34"/>
      <c r="AB1249" s="34"/>
      <c r="AD1249" s="3"/>
      <c r="AE1249" s="35"/>
      <c r="AF1249" s="3"/>
    </row>
    <row r="1250" spans="4:32">
      <c r="D1250" s="3"/>
      <c r="E1250" s="3"/>
      <c r="F1250" s="34"/>
      <c r="G1250" s="34"/>
      <c r="H1250" s="34"/>
      <c r="R1250" s="3"/>
      <c r="S1250" s="34"/>
      <c r="T1250" s="34"/>
      <c r="V1250" s="3"/>
      <c r="W1250" s="34"/>
      <c r="X1250" s="34"/>
      <c r="Z1250" s="3"/>
      <c r="AA1250" s="34"/>
      <c r="AB1250" s="34"/>
      <c r="AD1250" s="3"/>
      <c r="AE1250" s="35"/>
      <c r="AF1250" s="3"/>
    </row>
    <row r="1251" spans="4:32">
      <c r="D1251" s="3"/>
      <c r="E1251" s="3"/>
      <c r="F1251" s="34"/>
      <c r="G1251" s="34"/>
      <c r="H1251" s="34"/>
      <c r="R1251" s="3"/>
      <c r="S1251" s="34"/>
      <c r="T1251" s="34"/>
      <c r="V1251" s="3"/>
      <c r="W1251" s="34"/>
      <c r="X1251" s="34"/>
      <c r="Z1251" s="3"/>
      <c r="AA1251" s="34"/>
      <c r="AB1251" s="34"/>
      <c r="AD1251" s="3"/>
      <c r="AE1251" s="35"/>
      <c r="AF1251" s="3"/>
    </row>
    <row r="1252" spans="4:32">
      <c r="D1252" s="3"/>
      <c r="E1252" s="3"/>
      <c r="F1252" s="34"/>
      <c r="G1252" s="34"/>
      <c r="H1252" s="34"/>
      <c r="R1252" s="3"/>
      <c r="S1252" s="34"/>
      <c r="T1252" s="34"/>
      <c r="V1252" s="3"/>
      <c r="W1252" s="34"/>
      <c r="X1252" s="34"/>
      <c r="Z1252" s="3"/>
      <c r="AA1252" s="34"/>
      <c r="AB1252" s="34"/>
      <c r="AD1252" s="3"/>
      <c r="AE1252" s="35"/>
      <c r="AF1252" s="3"/>
    </row>
    <row r="1253" spans="4:32">
      <c r="D1253" s="3"/>
      <c r="E1253" s="3"/>
      <c r="F1253" s="34"/>
      <c r="G1253" s="34"/>
      <c r="H1253" s="34"/>
      <c r="R1253" s="3"/>
      <c r="S1253" s="34"/>
      <c r="T1253" s="34"/>
      <c r="V1253" s="3"/>
      <c r="W1253" s="34"/>
      <c r="X1253" s="34"/>
      <c r="Z1253" s="3"/>
      <c r="AA1253" s="34"/>
      <c r="AB1253" s="34"/>
      <c r="AD1253" s="3"/>
      <c r="AE1253" s="35"/>
      <c r="AF1253" s="3"/>
    </row>
    <row r="1254" spans="4:32">
      <c r="D1254" s="3"/>
      <c r="E1254" s="3"/>
      <c r="F1254" s="34"/>
      <c r="G1254" s="34"/>
      <c r="H1254" s="34"/>
      <c r="R1254" s="3"/>
      <c r="S1254" s="34"/>
      <c r="T1254" s="34"/>
      <c r="V1254" s="3"/>
      <c r="W1254" s="34"/>
      <c r="X1254" s="34"/>
      <c r="Z1254" s="3"/>
      <c r="AA1254" s="34"/>
      <c r="AB1254" s="34"/>
      <c r="AD1254" s="3"/>
      <c r="AE1254" s="35"/>
      <c r="AF1254" s="3"/>
    </row>
    <row r="1255" spans="4:32">
      <c r="D1255" s="3"/>
      <c r="E1255" s="3"/>
      <c r="F1255" s="34"/>
      <c r="G1255" s="34"/>
      <c r="H1255" s="34"/>
      <c r="R1255" s="3"/>
      <c r="S1255" s="34"/>
      <c r="T1255" s="34"/>
      <c r="V1255" s="3"/>
      <c r="W1255" s="34"/>
      <c r="X1255" s="34"/>
      <c r="Z1255" s="3"/>
      <c r="AA1255" s="34"/>
      <c r="AB1255" s="34"/>
      <c r="AD1255" s="3"/>
      <c r="AE1255" s="35"/>
      <c r="AF1255" s="3"/>
    </row>
    <row r="1256" spans="4:32">
      <c r="D1256" s="3"/>
      <c r="E1256" s="3"/>
      <c r="F1256" s="34"/>
      <c r="G1256" s="34"/>
      <c r="H1256" s="34"/>
      <c r="R1256" s="3"/>
      <c r="S1256" s="34"/>
      <c r="T1256" s="34"/>
      <c r="V1256" s="3"/>
      <c r="W1256" s="34"/>
      <c r="X1256" s="34"/>
      <c r="Z1256" s="3"/>
      <c r="AA1256" s="34"/>
      <c r="AB1256" s="34"/>
      <c r="AD1256" s="3"/>
      <c r="AE1256" s="35"/>
      <c r="AF1256" s="3"/>
    </row>
    <row r="1257" spans="4:32">
      <c r="D1257" s="3"/>
      <c r="E1257" s="3"/>
      <c r="F1257" s="34"/>
      <c r="G1257" s="34"/>
      <c r="H1257" s="34"/>
      <c r="R1257" s="3"/>
      <c r="S1257" s="34"/>
      <c r="T1257" s="34"/>
      <c r="V1257" s="3"/>
      <c r="W1257" s="34"/>
      <c r="X1257" s="34"/>
      <c r="Z1257" s="3"/>
      <c r="AA1257" s="34"/>
      <c r="AB1257" s="34"/>
      <c r="AD1257" s="3"/>
      <c r="AE1257" s="35"/>
      <c r="AF1257" s="3"/>
    </row>
    <row r="1258" spans="4:32">
      <c r="D1258" s="3"/>
      <c r="E1258" s="3"/>
      <c r="F1258" s="34"/>
      <c r="G1258" s="34"/>
      <c r="H1258" s="34"/>
      <c r="R1258" s="3"/>
      <c r="S1258" s="34"/>
      <c r="T1258" s="34"/>
      <c r="V1258" s="3"/>
      <c r="W1258" s="34"/>
      <c r="X1258" s="34"/>
      <c r="Z1258" s="3"/>
      <c r="AA1258" s="34"/>
      <c r="AB1258" s="34"/>
      <c r="AD1258" s="3"/>
      <c r="AE1258" s="35"/>
      <c r="AF1258" s="3"/>
    </row>
    <row r="1259" spans="4:32">
      <c r="D1259" s="3"/>
      <c r="E1259" s="3"/>
      <c r="F1259" s="34"/>
      <c r="G1259" s="34"/>
      <c r="H1259" s="34"/>
      <c r="R1259" s="3"/>
      <c r="S1259" s="34"/>
      <c r="T1259" s="34"/>
      <c r="V1259" s="3"/>
      <c r="W1259" s="34"/>
      <c r="X1259" s="34"/>
      <c r="Z1259" s="3"/>
      <c r="AA1259" s="34"/>
      <c r="AB1259" s="34"/>
      <c r="AD1259" s="3"/>
      <c r="AE1259" s="35"/>
      <c r="AF1259" s="3"/>
    </row>
    <row r="1260" spans="4:32">
      <c r="D1260" s="3"/>
      <c r="E1260" s="3"/>
      <c r="F1260" s="34"/>
      <c r="G1260" s="34"/>
      <c r="H1260" s="34"/>
      <c r="R1260" s="3"/>
      <c r="S1260" s="34"/>
      <c r="T1260" s="34"/>
      <c r="V1260" s="3"/>
      <c r="W1260" s="34"/>
      <c r="X1260" s="34"/>
      <c r="Z1260" s="3"/>
      <c r="AA1260" s="34"/>
      <c r="AB1260" s="34"/>
      <c r="AD1260" s="3"/>
      <c r="AE1260" s="35"/>
      <c r="AF1260" s="3"/>
    </row>
    <row r="1261" spans="4:32">
      <c r="D1261" s="3"/>
      <c r="E1261" s="3"/>
      <c r="F1261" s="34"/>
      <c r="G1261" s="34"/>
      <c r="H1261" s="34"/>
      <c r="R1261" s="3"/>
      <c r="S1261" s="34"/>
      <c r="T1261" s="34"/>
      <c r="V1261" s="3"/>
      <c r="W1261" s="34"/>
      <c r="X1261" s="34"/>
      <c r="Z1261" s="3"/>
      <c r="AA1261" s="34"/>
      <c r="AB1261" s="34"/>
      <c r="AD1261" s="3"/>
      <c r="AE1261" s="35"/>
      <c r="AF1261" s="3"/>
    </row>
    <row r="1262" spans="4:32">
      <c r="D1262" s="3"/>
      <c r="E1262" s="3"/>
      <c r="F1262" s="34"/>
      <c r="G1262" s="34"/>
      <c r="H1262" s="34"/>
      <c r="R1262" s="3"/>
      <c r="S1262" s="34"/>
      <c r="T1262" s="34"/>
      <c r="V1262" s="3"/>
      <c r="W1262" s="34"/>
      <c r="X1262" s="34"/>
      <c r="Z1262" s="3"/>
      <c r="AA1262" s="34"/>
      <c r="AB1262" s="34"/>
      <c r="AD1262" s="3"/>
      <c r="AE1262" s="35"/>
      <c r="AF1262" s="3"/>
    </row>
    <row r="1263" spans="4:32">
      <c r="D1263" s="3"/>
      <c r="E1263" s="3"/>
      <c r="F1263" s="34"/>
      <c r="G1263" s="34"/>
      <c r="H1263" s="34"/>
      <c r="R1263" s="3"/>
      <c r="S1263" s="34"/>
      <c r="T1263" s="34"/>
      <c r="V1263" s="3"/>
      <c r="W1263" s="34"/>
      <c r="X1263" s="34"/>
      <c r="Z1263" s="3"/>
      <c r="AA1263" s="34"/>
      <c r="AB1263" s="34"/>
      <c r="AD1263" s="3"/>
      <c r="AE1263" s="35"/>
      <c r="AF1263" s="3"/>
    </row>
    <row r="1264" spans="4:32">
      <c r="D1264" s="3"/>
      <c r="E1264" s="3"/>
      <c r="F1264" s="34"/>
      <c r="G1264" s="34"/>
      <c r="H1264" s="34"/>
      <c r="R1264" s="3"/>
      <c r="S1264" s="34"/>
      <c r="T1264" s="34"/>
      <c r="V1264" s="3"/>
      <c r="W1264" s="34"/>
      <c r="X1264" s="34"/>
      <c r="Z1264" s="3"/>
      <c r="AA1264" s="34"/>
      <c r="AB1264" s="34"/>
      <c r="AD1264" s="3"/>
      <c r="AE1264" s="35"/>
      <c r="AF1264" s="3"/>
    </row>
    <row r="1265" spans="4:32">
      <c r="D1265" s="3"/>
      <c r="E1265" s="3"/>
      <c r="F1265" s="34"/>
      <c r="G1265" s="34"/>
      <c r="H1265" s="34"/>
      <c r="R1265" s="3"/>
      <c r="S1265" s="34"/>
      <c r="T1265" s="34"/>
      <c r="V1265" s="3"/>
      <c r="W1265" s="34"/>
      <c r="X1265" s="34"/>
      <c r="Z1265" s="3"/>
      <c r="AA1265" s="34"/>
      <c r="AB1265" s="34"/>
      <c r="AD1265" s="3"/>
      <c r="AE1265" s="35"/>
      <c r="AF1265" s="3"/>
    </row>
    <row r="1266" spans="4:32">
      <c r="D1266" s="3"/>
      <c r="E1266" s="3"/>
      <c r="F1266" s="34"/>
      <c r="G1266" s="34"/>
      <c r="H1266" s="34"/>
      <c r="R1266" s="3"/>
      <c r="S1266" s="34"/>
      <c r="T1266" s="34"/>
      <c r="V1266" s="3"/>
      <c r="W1266" s="34"/>
      <c r="X1266" s="34"/>
      <c r="Z1266" s="3"/>
      <c r="AA1266" s="34"/>
      <c r="AB1266" s="34"/>
      <c r="AD1266" s="3"/>
      <c r="AE1266" s="35"/>
      <c r="AF1266" s="3"/>
    </row>
    <row r="1267" spans="4:32">
      <c r="D1267" s="3"/>
      <c r="E1267" s="3"/>
      <c r="F1267" s="34"/>
      <c r="G1267" s="34"/>
      <c r="H1267" s="34"/>
      <c r="R1267" s="3"/>
      <c r="S1267" s="34"/>
      <c r="T1267" s="34"/>
      <c r="V1267" s="3"/>
      <c r="W1267" s="34"/>
      <c r="X1267" s="34"/>
      <c r="Z1267" s="3"/>
      <c r="AA1267" s="34"/>
      <c r="AB1267" s="34"/>
      <c r="AD1267" s="3"/>
      <c r="AE1267" s="35"/>
      <c r="AF1267" s="3"/>
    </row>
    <row r="1268" spans="4:32">
      <c r="D1268" s="3"/>
      <c r="E1268" s="3"/>
      <c r="F1268" s="34"/>
      <c r="G1268" s="34"/>
      <c r="H1268" s="34"/>
      <c r="R1268" s="3"/>
      <c r="S1268" s="34"/>
      <c r="T1268" s="34"/>
      <c r="V1268" s="3"/>
      <c r="W1268" s="34"/>
      <c r="X1268" s="34"/>
      <c r="Z1268" s="3"/>
      <c r="AA1268" s="34"/>
      <c r="AB1268" s="34"/>
      <c r="AD1268" s="3"/>
      <c r="AE1268" s="35"/>
      <c r="AF1268" s="3"/>
    </row>
    <row r="1269" spans="4:32">
      <c r="D1269" s="3"/>
      <c r="E1269" s="3"/>
      <c r="F1269" s="34"/>
      <c r="G1269" s="34"/>
      <c r="H1269" s="34"/>
      <c r="R1269" s="3"/>
      <c r="S1269" s="34"/>
      <c r="T1269" s="34"/>
      <c r="V1269" s="3"/>
      <c r="W1269" s="34"/>
      <c r="X1269" s="34"/>
      <c r="Z1269" s="3"/>
      <c r="AA1269" s="34"/>
      <c r="AB1269" s="34"/>
      <c r="AD1269" s="3"/>
      <c r="AE1269" s="35"/>
      <c r="AF1269" s="3"/>
    </row>
    <row r="1270" spans="4:32">
      <c r="D1270" s="3"/>
      <c r="E1270" s="3"/>
      <c r="F1270" s="34"/>
      <c r="G1270" s="34"/>
      <c r="H1270" s="34"/>
      <c r="R1270" s="3"/>
      <c r="S1270" s="34"/>
      <c r="T1270" s="34"/>
      <c r="V1270" s="3"/>
      <c r="W1270" s="34"/>
      <c r="X1270" s="34"/>
      <c r="Z1270" s="3"/>
      <c r="AA1270" s="34"/>
      <c r="AB1270" s="34"/>
      <c r="AD1270" s="3"/>
      <c r="AE1270" s="35"/>
      <c r="AF1270" s="3"/>
    </row>
    <row r="1271" spans="4:32">
      <c r="D1271" s="3"/>
      <c r="E1271" s="3"/>
      <c r="F1271" s="34"/>
      <c r="G1271" s="34"/>
      <c r="H1271" s="34"/>
      <c r="R1271" s="3"/>
      <c r="S1271" s="34"/>
      <c r="T1271" s="34"/>
      <c r="V1271" s="3"/>
      <c r="W1271" s="34"/>
      <c r="X1271" s="34"/>
      <c r="Z1271" s="3"/>
      <c r="AA1271" s="34"/>
      <c r="AB1271" s="34"/>
      <c r="AD1271" s="3"/>
      <c r="AE1271" s="35"/>
      <c r="AF1271" s="3"/>
    </row>
    <row r="1272" spans="4:32">
      <c r="D1272" s="3"/>
      <c r="E1272" s="3"/>
      <c r="F1272" s="34"/>
      <c r="G1272" s="34"/>
      <c r="H1272" s="34"/>
      <c r="R1272" s="3"/>
      <c r="S1272" s="34"/>
      <c r="T1272" s="34"/>
      <c r="V1272" s="3"/>
      <c r="W1272" s="34"/>
      <c r="X1272" s="34"/>
      <c r="Z1272" s="3"/>
      <c r="AA1272" s="34"/>
      <c r="AB1272" s="34"/>
      <c r="AD1272" s="3"/>
      <c r="AE1272" s="35"/>
      <c r="AF1272" s="3"/>
    </row>
    <row r="1273" spans="4:32">
      <c r="D1273" s="3"/>
      <c r="E1273" s="3"/>
      <c r="F1273" s="34"/>
      <c r="G1273" s="34"/>
      <c r="H1273" s="34"/>
      <c r="R1273" s="3"/>
      <c r="S1273" s="34"/>
      <c r="T1273" s="34"/>
      <c r="V1273" s="3"/>
      <c r="W1273" s="34"/>
      <c r="X1273" s="34"/>
      <c r="Z1273" s="3"/>
      <c r="AA1273" s="34"/>
      <c r="AB1273" s="34"/>
      <c r="AD1273" s="3"/>
      <c r="AE1273" s="35"/>
      <c r="AF1273" s="3"/>
    </row>
    <row r="1274" spans="4:32">
      <c r="D1274" s="3"/>
      <c r="E1274" s="3"/>
      <c r="F1274" s="34"/>
      <c r="G1274" s="34"/>
      <c r="H1274" s="34"/>
      <c r="R1274" s="3"/>
      <c r="S1274" s="34"/>
      <c r="T1274" s="34"/>
      <c r="V1274" s="3"/>
      <c r="W1274" s="34"/>
      <c r="X1274" s="34"/>
      <c r="Z1274" s="3"/>
      <c r="AA1274" s="34"/>
      <c r="AB1274" s="34"/>
      <c r="AD1274" s="3"/>
      <c r="AE1274" s="35"/>
      <c r="AF1274" s="3"/>
    </row>
    <row r="1275" spans="4:32">
      <c r="D1275" s="3"/>
      <c r="E1275" s="3"/>
      <c r="F1275" s="34"/>
      <c r="G1275" s="34"/>
      <c r="H1275" s="34"/>
      <c r="R1275" s="3"/>
      <c r="S1275" s="34"/>
      <c r="T1275" s="34"/>
      <c r="V1275" s="3"/>
      <c r="W1275" s="34"/>
      <c r="X1275" s="34"/>
      <c r="Z1275" s="3"/>
      <c r="AA1275" s="34"/>
      <c r="AB1275" s="34"/>
      <c r="AD1275" s="3"/>
      <c r="AE1275" s="35"/>
      <c r="AF1275" s="3"/>
    </row>
    <row r="1276" spans="4:32">
      <c r="D1276" s="3"/>
      <c r="E1276" s="3"/>
      <c r="F1276" s="34"/>
      <c r="G1276" s="34"/>
      <c r="H1276" s="34"/>
      <c r="R1276" s="3"/>
      <c r="S1276" s="34"/>
      <c r="T1276" s="34"/>
      <c r="V1276" s="3"/>
      <c r="W1276" s="34"/>
      <c r="X1276" s="34"/>
      <c r="Z1276" s="3"/>
      <c r="AA1276" s="34"/>
      <c r="AB1276" s="34"/>
      <c r="AD1276" s="3"/>
      <c r="AE1276" s="35"/>
      <c r="AF1276" s="3"/>
    </row>
    <row r="1277" spans="4:32">
      <c r="D1277" s="3"/>
      <c r="E1277" s="3"/>
      <c r="F1277" s="34"/>
      <c r="G1277" s="34"/>
      <c r="H1277" s="34"/>
      <c r="R1277" s="3"/>
      <c r="S1277" s="34"/>
      <c r="T1277" s="34"/>
      <c r="V1277" s="3"/>
      <c r="W1277" s="34"/>
      <c r="X1277" s="34"/>
      <c r="Z1277" s="3"/>
      <c r="AA1277" s="34"/>
      <c r="AB1277" s="34"/>
      <c r="AD1277" s="3"/>
      <c r="AE1277" s="35"/>
      <c r="AF1277" s="3"/>
    </row>
    <row r="1278" spans="4:32">
      <c r="D1278" s="3"/>
      <c r="E1278" s="3"/>
      <c r="F1278" s="34"/>
      <c r="G1278" s="34"/>
      <c r="H1278" s="34"/>
      <c r="R1278" s="3"/>
      <c r="S1278" s="34"/>
      <c r="T1278" s="34"/>
      <c r="V1278" s="3"/>
      <c r="W1278" s="34"/>
      <c r="X1278" s="34"/>
      <c r="Z1278" s="3"/>
      <c r="AA1278" s="34"/>
      <c r="AB1278" s="34"/>
      <c r="AD1278" s="3"/>
      <c r="AE1278" s="35"/>
      <c r="AF1278" s="3"/>
    </row>
    <row r="1279" spans="4:32">
      <c r="D1279" s="3"/>
      <c r="E1279" s="3"/>
      <c r="F1279" s="34"/>
      <c r="G1279" s="34"/>
      <c r="H1279" s="34"/>
      <c r="R1279" s="3"/>
      <c r="S1279" s="34"/>
      <c r="T1279" s="34"/>
      <c r="V1279" s="3"/>
      <c r="W1279" s="34"/>
      <c r="X1279" s="34"/>
      <c r="Z1279" s="3"/>
      <c r="AA1279" s="34"/>
      <c r="AB1279" s="34"/>
      <c r="AD1279" s="3"/>
      <c r="AE1279" s="35"/>
      <c r="AF1279" s="3"/>
    </row>
    <row r="1280" spans="4:32">
      <c r="D1280" s="3"/>
      <c r="E1280" s="3"/>
      <c r="F1280" s="34"/>
      <c r="G1280" s="34"/>
      <c r="H1280" s="34"/>
      <c r="R1280" s="3"/>
      <c r="S1280" s="34"/>
      <c r="T1280" s="34"/>
      <c r="V1280" s="3"/>
      <c r="W1280" s="34"/>
      <c r="X1280" s="34"/>
      <c r="Z1280" s="3"/>
      <c r="AA1280" s="34"/>
      <c r="AB1280" s="34"/>
      <c r="AD1280" s="3"/>
      <c r="AE1280" s="35"/>
      <c r="AF1280" s="3"/>
    </row>
    <row r="1281" spans="4:32">
      <c r="D1281" s="3"/>
      <c r="E1281" s="3"/>
      <c r="F1281" s="34"/>
      <c r="G1281" s="34"/>
      <c r="H1281" s="34"/>
      <c r="R1281" s="3"/>
      <c r="S1281" s="34"/>
      <c r="T1281" s="34"/>
      <c r="V1281" s="3"/>
      <c r="W1281" s="34"/>
      <c r="X1281" s="34"/>
      <c r="Z1281" s="3"/>
      <c r="AA1281" s="34"/>
      <c r="AB1281" s="34"/>
      <c r="AD1281" s="3"/>
      <c r="AE1281" s="35"/>
      <c r="AF1281" s="3"/>
    </row>
    <row r="1282" spans="4:32">
      <c r="D1282" s="3"/>
      <c r="E1282" s="3"/>
      <c r="F1282" s="34"/>
      <c r="G1282" s="34"/>
      <c r="H1282" s="34"/>
      <c r="R1282" s="3"/>
      <c r="S1282" s="34"/>
      <c r="T1282" s="34"/>
      <c r="V1282" s="3"/>
      <c r="W1282" s="34"/>
      <c r="X1282" s="34"/>
      <c r="Z1282" s="3"/>
      <c r="AA1282" s="34"/>
      <c r="AB1282" s="34"/>
      <c r="AD1282" s="3"/>
      <c r="AE1282" s="35"/>
      <c r="AF1282" s="3"/>
    </row>
    <row r="1283" spans="4:32">
      <c r="D1283" s="3"/>
      <c r="E1283" s="3"/>
      <c r="F1283" s="34"/>
      <c r="G1283" s="34"/>
      <c r="H1283" s="34"/>
      <c r="R1283" s="3"/>
      <c r="S1283" s="34"/>
      <c r="T1283" s="34"/>
      <c r="V1283" s="3"/>
      <c r="W1283" s="34"/>
      <c r="X1283" s="34"/>
      <c r="Z1283" s="3"/>
      <c r="AA1283" s="34"/>
      <c r="AB1283" s="34"/>
      <c r="AD1283" s="3"/>
      <c r="AE1283" s="35"/>
      <c r="AF1283" s="3"/>
    </row>
    <row r="1284" spans="4:32">
      <c r="D1284" s="3"/>
      <c r="E1284" s="3"/>
      <c r="F1284" s="34"/>
      <c r="G1284" s="34"/>
      <c r="H1284" s="34"/>
      <c r="R1284" s="3"/>
      <c r="S1284" s="34"/>
      <c r="T1284" s="34"/>
      <c r="V1284" s="3"/>
      <c r="W1284" s="34"/>
      <c r="X1284" s="34"/>
      <c r="Z1284" s="3"/>
      <c r="AA1284" s="34"/>
      <c r="AB1284" s="34"/>
      <c r="AD1284" s="3"/>
      <c r="AE1284" s="35"/>
      <c r="AF1284" s="3"/>
    </row>
    <row r="1285" spans="4:32">
      <c r="D1285" s="3"/>
      <c r="E1285" s="3"/>
      <c r="F1285" s="34"/>
      <c r="G1285" s="34"/>
      <c r="H1285" s="34"/>
      <c r="R1285" s="3"/>
      <c r="S1285" s="34"/>
      <c r="T1285" s="34"/>
      <c r="V1285" s="3"/>
      <c r="W1285" s="34"/>
      <c r="X1285" s="34"/>
      <c r="Z1285" s="3"/>
      <c r="AA1285" s="34"/>
      <c r="AB1285" s="34"/>
      <c r="AD1285" s="3"/>
      <c r="AE1285" s="35"/>
      <c r="AF1285" s="3"/>
    </row>
    <row r="1286" spans="4:32">
      <c r="D1286" s="3"/>
      <c r="E1286" s="3"/>
      <c r="F1286" s="34"/>
      <c r="G1286" s="34"/>
      <c r="H1286" s="34"/>
      <c r="R1286" s="3"/>
      <c r="S1286" s="34"/>
      <c r="T1286" s="34"/>
      <c r="V1286" s="3"/>
      <c r="W1286" s="34"/>
      <c r="X1286" s="34"/>
      <c r="Z1286" s="3"/>
      <c r="AA1286" s="34"/>
      <c r="AB1286" s="34"/>
      <c r="AD1286" s="3"/>
      <c r="AE1286" s="35"/>
      <c r="AF1286" s="3"/>
    </row>
    <row r="1287" spans="4:32">
      <c r="D1287" s="3"/>
      <c r="E1287" s="3"/>
      <c r="F1287" s="34"/>
      <c r="G1287" s="34"/>
      <c r="H1287" s="34"/>
      <c r="R1287" s="3"/>
      <c r="S1287" s="34"/>
      <c r="T1287" s="34"/>
      <c r="V1287" s="3"/>
      <c r="W1287" s="34"/>
      <c r="X1287" s="34"/>
      <c r="Z1287" s="3"/>
      <c r="AA1287" s="34"/>
      <c r="AB1287" s="34"/>
      <c r="AD1287" s="3"/>
      <c r="AE1287" s="35"/>
      <c r="AF1287" s="3"/>
    </row>
    <row r="1288" spans="4:32">
      <c r="D1288" s="3"/>
      <c r="E1288" s="3"/>
      <c r="F1288" s="34"/>
      <c r="G1288" s="34"/>
      <c r="H1288" s="34"/>
      <c r="R1288" s="3"/>
      <c r="S1288" s="34"/>
      <c r="T1288" s="34"/>
      <c r="V1288" s="3"/>
      <c r="W1288" s="34"/>
      <c r="X1288" s="34"/>
      <c r="Z1288" s="3"/>
      <c r="AA1288" s="34"/>
      <c r="AB1288" s="34"/>
      <c r="AD1288" s="3"/>
      <c r="AE1288" s="35"/>
      <c r="AF1288" s="3"/>
    </row>
    <row r="1289" spans="4:32">
      <c r="D1289" s="3"/>
      <c r="E1289" s="3"/>
      <c r="F1289" s="34"/>
      <c r="G1289" s="34"/>
      <c r="H1289" s="34"/>
      <c r="R1289" s="3"/>
      <c r="S1289" s="34"/>
      <c r="T1289" s="34"/>
      <c r="V1289" s="3"/>
      <c r="W1289" s="34"/>
      <c r="X1289" s="34"/>
      <c r="Z1289" s="3"/>
      <c r="AA1289" s="34"/>
      <c r="AB1289" s="34"/>
      <c r="AD1289" s="3"/>
      <c r="AE1289" s="35"/>
      <c r="AF1289" s="3"/>
    </row>
    <row r="1290" spans="4:32">
      <c r="D1290" s="3"/>
      <c r="E1290" s="3"/>
      <c r="F1290" s="34"/>
      <c r="G1290" s="34"/>
      <c r="H1290" s="34"/>
      <c r="R1290" s="3"/>
      <c r="S1290" s="34"/>
      <c r="T1290" s="34"/>
      <c r="V1290" s="3"/>
      <c r="W1290" s="34"/>
      <c r="X1290" s="34"/>
      <c r="Z1290" s="3"/>
      <c r="AA1290" s="34"/>
      <c r="AB1290" s="34"/>
      <c r="AD1290" s="3"/>
      <c r="AE1290" s="35"/>
      <c r="AF1290" s="3"/>
    </row>
    <row r="1291" spans="4:32">
      <c r="D1291" s="3"/>
      <c r="E1291" s="3"/>
      <c r="F1291" s="34"/>
      <c r="G1291" s="34"/>
      <c r="H1291" s="34"/>
      <c r="R1291" s="3"/>
      <c r="S1291" s="34"/>
      <c r="T1291" s="34"/>
      <c r="V1291" s="3"/>
      <c r="W1291" s="34"/>
      <c r="X1291" s="34"/>
      <c r="Z1291" s="3"/>
      <c r="AA1291" s="34"/>
      <c r="AB1291" s="34"/>
      <c r="AD1291" s="3"/>
      <c r="AE1291" s="35"/>
      <c r="AF1291" s="3"/>
    </row>
    <row r="1292" spans="4:32">
      <c r="D1292" s="3"/>
      <c r="E1292" s="3"/>
      <c r="F1292" s="34"/>
      <c r="G1292" s="34"/>
      <c r="H1292" s="34"/>
      <c r="R1292" s="3"/>
      <c r="S1292" s="34"/>
      <c r="T1292" s="34"/>
      <c r="V1292" s="3"/>
      <c r="W1292" s="34"/>
      <c r="X1292" s="34"/>
      <c r="Z1292" s="3"/>
      <c r="AA1292" s="34"/>
      <c r="AB1292" s="34"/>
      <c r="AD1292" s="3"/>
      <c r="AE1292" s="35"/>
      <c r="AF1292" s="3"/>
    </row>
    <row r="1293" spans="4:32">
      <c r="D1293" s="3"/>
      <c r="E1293" s="3"/>
      <c r="F1293" s="34"/>
      <c r="G1293" s="34"/>
      <c r="H1293" s="34"/>
      <c r="R1293" s="3"/>
      <c r="S1293" s="34"/>
      <c r="T1293" s="34"/>
      <c r="V1293" s="3"/>
      <c r="W1293" s="34"/>
      <c r="X1293" s="34"/>
      <c r="Z1293" s="3"/>
      <c r="AA1293" s="34"/>
      <c r="AB1293" s="34"/>
      <c r="AD1293" s="3"/>
      <c r="AE1293" s="35"/>
      <c r="AF1293" s="3"/>
    </row>
    <row r="1294" spans="4:32">
      <c r="D1294" s="3"/>
      <c r="E1294" s="3"/>
      <c r="F1294" s="34"/>
      <c r="G1294" s="34"/>
      <c r="H1294" s="34"/>
      <c r="R1294" s="3"/>
      <c r="S1294" s="34"/>
      <c r="T1294" s="34"/>
      <c r="V1294" s="3"/>
      <c r="W1294" s="34"/>
      <c r="X1294" s="34"/>
      <c r="Z1294" s="3"/>
      <c r="AA1294" s="34"/>
      <c r="AB1294" s="34"/>
      <c r="AD1294" s="3"/>
      <c r="AE1294" s="35"/>
      <c r="AF1294" s="3"/>
    </row>
    <row r="1295" spans="4:32">
      <c r="D1295" s="3"/>
      <c r="E1295" s="3"/>
      <c r="F1295" s="34"/>
      <c r="G1295" s="34"/>
      <c r="H1295" s="34"/>
      <c r="R1295" s="3"/>
      <c r="S1295" s="34"/>
      <c r="T1295" s="34"/>
      <c r="V1295" s="3"/>
      <c r="W1295" s="34"/>
      <c r="X1295" s="34"/>
      <c r="Z1295" s="3"/>
      <c r="AA1295" s="34"/>
      <c r="AB1295" s="34"/>
      <c r="AD1295" s="3"/>
      <c r="AE1295" s="35"/>
      <c r="AF1295" s="3"/>
    </row>
    <row r="1296" spans="4:32">
      <c r="D1296" s="3"/>
      <c r="E1296" s="3"/>
      <c r="F1296" s="34"/>
      <c r="G1296" s="34"/>
      <c r="H1296" s="34"/>
      <c r="R1296" s="3"/>
      <c r="S1296" s="34"/>
      <c r="T1296" s="34"/>
      <c r="V1296" s="3"/>
      <c r="W1296" s="34"/>
      <c r="X1296" s="34"/>
      <c r="Z1296" s="3"/>
      <c r="AA1296" s="34"/>
      <c r="AB1296" s="34"/>
      <c r="AD1296" s="3"/>
      <c r="AE1296" s="35"/>
      <c r="AF1296" s="3"/>
    </row>
    <row r="1297" spans="4:32">
      <c r="D1297" s="3"/>
      <c r="E1297" s="3"/>
      <c r="F1297" s="34"/>
      <c r="G1297" s="34"/>
      <c r="H1297" s="34"/>
      <c r="R1297" s="3"/>
      <c r="S1297" s="34"/>
      <c r="T1297" s="34"/>
      <c r="V1297" s="3"/>
      <c r="W1297" s="34"/>
      <c r="X1297" s="34"/>
      <c r="Z1297" s="3"/>
      <c r="AA1297" s="34"/>
      <c r="AB1297" s="34"/>
      <c r="AD1297" s="3"/>
      <c r="AE1297" s="35"/>
      <c r="AF1297" s="3"/>
    </row>
    <row r="1298" spans="4:32">
      <c r="D1298" s="3"/>
      <c r="E1298" s="3"/>
      <c r="F1298" s="34"/>
      <c r="G1298" s="34"/>
      <c r="H1298" s="34"/>
      <c r="R1298" s="3"/>
      <c r="S1298" s="34"/>
      <c r="T1298" s="34"/>
      <c r="V1298" s="3"/>
      <c r="W1298" s="34"/>
      <c r="X1298" s="34"/>
      <c r="Z1298" s="3"/>
      <c r="AA1298" s="34"/>
      <c r="AB1298" s="34"/>
      <c r="AD1298" s="3"/>
      <c r="AE1298" s="35"/>
      <c r="AF1298" s="3"/>
    </row>
    <row r="1299" spans="4:32">
      <c r="D1299" s="3"/>
      <c r="E1299" s="3"/>
      <c r="F1299" s="34"/>
      <c r="G1299" s="34"/>
      <c r="H1299" s="34"/>
      <c r="R1299" s="3"/>
      <c r="S1299" s="34"/>
      <c r="T1299" s="34"/>
      <c r="V1299" s="3"/>
      <c r="W1299" s="34"/>
      <c r="X1299" s="34"/>
      <c r="Z1299" s="3"/>
      <c r="AA1299" s="34"/>
      <c r="AB1299" s="34"/>
      <c r="AD1299" s="3"/>
      <c r="AE1299" s="35"/>
      <c r="AF1299" s="3"/>
    </row>
    <row r="1300" spans="4:32">
      <c r="D1300" s="3"/>
      <c r="E1300" s="3"/>
      <c r="F1300" s="34"/>
      <c r="G1300" s="34"/>
      <c r="H1300" s="34"/>
      <c r="R1300" s="3"/>
      <c r="S1300" s="34"/>
      <c r="T1300" s="34"/>
      <c r="V1300" s="3"/>
      <c r="W1300" s="34"/>
      <c r="X1300" s="34"/>
      <c r="Z1300" s="3"/>
      <c r="AA1300" s="34"/>
      <c r="AB1300" s="34"/>
      <c r="AD1300" s="3"/>
      <c r="AE1300" s="35"/>
      <c r="AF1300" s="3"/>
    </row>
    <row r="1301" spans="4:32">
      <c r="D1301" s="3"/>
      <c r="E1301" s="3"/>
      <c r="F1301" s="34"/>
      <c r="G1301" s="34"/>
      <c r="H1301" s="34"/>
      <c r="R1301" s="3"/>
      <c r="S1301" s="34"/>
      <c r="T1301" s="34"/>
      <c r="V1301" s="3"/>
      <c r="W1301" s="34"/>
      <c r="X1301" s="34"/>
      <c r="Z1301" s="3"/>
      <c r="AA1301" s="34"/>
      <c r="AB1301" s="34"/>
      <c r="AD1301" s="3"/>
      <c r="AE1301" s="35"/>
      <c r="AF1301" s="3"/>
    </row>
    <row r="1302" spans="4:32">
      <c r="D1302" s="3"/>
      <c r="E1302" s="3"/>
      <c r="F1302" s="34"/>
      <c r="G1302" s="34"/>
      <c r="H1302" s="34"/>
      <c r="R1302" s="3"/>
      <c r="S1302" s="34"/>
      <c r="T1302" s="34"/>
      <c r="V1302" s="3"/>
      <c r="W1302" s="34"/>
      <c r="X1302" s="34"/>
      <c r="Z1302" s="3"/>
      <c r="AA1302" s="34"/>
      <c r="AB1302" s="34"/>
      <c r="AD1302" s="3"/>
      <c r="AE1302" s="35"/>
      <c r="AF1302" s="3"/>
    </row>
    <row r="1303" spans="4:32">
      <c r="D1303" s="3"/>
      <c r="E1303" s="3"/>
      <c r="F1303" s="34"/>
      <c r="G1303" s="34"/>
      <c r="H1303" s="34"/>
      <c r="R1303" s="3"/>
      <c r="S1303" s="34"/>
      <c r="T1303" s="34"/>
      <c r="V1303" s="3"/>
      <c r="W1303" s="34"/>
      <c r="X1303" s="34"/>
      <c r="Z1303" s="3"/>
      <c r="AA1303" s="34"/>
      <c r="AB1303" s="34"/>
      <c r="AD1303" s="3"/>
      <c r="AE1303" s="35"/>
      <c r="AF1303" s="3"/>
    </row>
    <row r="1304" spans="4:32">
      <c r="D1304" s="3"/>
      <c r="E1304" s="3"/>
      <c r="F1304" s="34"/>
      <c r="G1304" s="34"/>
      <c r="H1304" s="34"/>
      <c r="R1304" s="3"/>
      <c r="S1304" s="34"/>
      <c r="T1304" s="34"/>
      <c r="V1304" s="3"/>
      <c r="W1304" s="34"/>
      <c r="X1304" s="34"/>
      <c r="Z1304" s="3"/>
      <c r="AA1304" s="34"/>
      <c r="AB1304" s="34"/>
      <c r="AD1304" s="3"/>
      <c r="AE1304" s="35"/>
      <c r="AF1304" s="3"/>
    </row>
    <row r="1305" spans="4:32">
      <c r="D1305" s="3"/>
      <c r="E1305" s="3"/>
      <c r="F1305" s="34"/>
      <c r="G1305" s="34"/>
      <c r="H1305" s="34"/>
      <c r="R1305" s="3"/>
      <c r="S1305" s="34"/>
      <c r="T1305" s="34"/>
      <c r="V1305" s="3"/>
      <c r="W1305" s="34"/>
      <c r="X1305" s="34"/>
      <c r="Z1305" s="3"/>
      <c r="AA1305" s="34"/>
      <c r="AB1305" s="34"/>
      <c r="AD1305" s="3"/>
      <c r="AE1305" s="35"/>
      <c r="AF1305" s="3"/>
    </row>
    <row r="1306" spans="4:32">
      <c r="D1306" s="3"/>
      <c r="E1306" s="3"/>
      <c r="F1306" s="34"/>
      <c r="G1306" s="34"/>
      <c r="H1306" s="34"/>
      <c r="R1306" s="3"/>
      <c r="S1306" s="34"/>
      <c r="T1306" s="34"/>
      <c r="V1306" s="3"/>
      <c r="W1306" s="34"/>
      <c r="X1306" s="34"/>
      <c r="Z1306" s="3"/>
      <c r="AA1306" s="34"/>
      <c r="AB1306" s="34"/>
      <c r="AD1306" s="3"/>
      <c r="AE1306" s="35"/>
      <c r="AF1306" s="3"/>
    </row>
    <row r="1307" spans="4:32">
      <c r="D1307" s="3"/>
      <c r="E1307" s="3"/>
      <c r="F1307" s="34"/>
      <c r="G1307" s="34"/>
      <c r="H1307" s="34"/>
      <c r="R1307" s="3"/>
      <c r="S1307" s="34"/>
      <c r="T1307" s="34"/>
      <c r="V1307" s="3"/>
      <c r="W1307" s="34"/>
      <c r="X1307" s="34"/>
      <c r="Z1307" s="3"/>
      <c r="AA1307" s="34"/>
      <c r="AB1307" s="34"/>
      <c r="AD1307" s="3"/>
      <c r="AE1307" s="35"/>
      <c r="AF1307" s="3"/>
    </row>
    <row r="1308" spans="4:32">
      <c r="D1308" s="3"/>
      <c r="E1308" s="3"/>
      <c r="F1308" s="34"/>
      <c r="G1308" s="34"/>
      <c r="H1308" s="34"/>
      <c r="R1308" s="3"/>
      <c r="S1308" s="34"/>
      <c r="T1308" s="34"/>
      <c r="V1308" s="3"/>
      <c r="W1308" s="34"/>
      <c r="X1308" s="34"/>
      <c r="Z1308" s="3"/>
      <c r="AA1308" s="34"/>
      <c r="AB1308" s="34"/>
      <c r="AD1308" s="3"/>
      <c r="AE1308" s="35"/>
      <c r="AF1308" s="3"/>
    </row>
    <row r="1309" spans="4:32">
      <c r="D1309" s="3"/>
      <c r="E1309" s="3"/>
      <c r="F1309" s="34"/>
      <c r="G1309" s="34"/>
      <c r="H1309" s="34"/>
      <c r="R1309" s="3"/>
      <c r="S1309" s="34"/>
      <c r="T1309" s="34"/>
      <c r="V1309" s="3"/>
      <c r="W1309" s="34"/>
      <c r="X1309" s="34"/>
      <c r="Z1309" s="3"/>
      <c r="AA1309" s="34"/>
      <c r="AB1309" s="34"/>
      <c r="AD1309" s="3"/>
      <c r="AE1309" s="35"/>
      <c r="AF1309" s="3"/>
    </row>
    <row r="1310" spans="4:32">
      <c r="D1310" s="3"/>
      <c r="E1310" s="3"/>
      <c r="F1310" s="34"/>
      <c r="G1310" s="34"/>
      <c r="H1310" s="34"/>
      <c r="R1310" s="3"/>
      <c r="S1310" s="34"/>
      <c r="T1310" s="34"/>
      <c r="V1310" s="3"/>
      <c r="W1310" s="34"/>
      <c r="X1310" s="34"/>
      <c r="Z1310" s="3"/>
      <c r="AA1310" s="34"/>
      <c r="AB1310" s="34"/>
      <c r="AD1310" s="3"/>
      <c r="AE1310" s="35"/>
      <c r="AF1310" s="3"/>
    </row>
    <row r="1311" spans="4:32">
      <c r="D1311" s="3"/>
      <c r="E1311" s="3"/>
      <c r="F1311" s="34"/>
      <c r="G1311" s="34"/>
      <c r="H1311" s="34"/>
      <c r="R1311" s="3"/>
      <c r="S1311" s="34"/>
      <c r="T1311" s="34"/>
      <c r="V1311" s="3"/>
      <c r="W1311" s="34"/>
      <c r="X1311" s="34"/>
      <c r="Z1311" s="3"/>
      <c r="AA1311" s="34"/>
      <c r="AB1311" s="34"/>
      <c r="AD1311" s="3"/>
      <c r="AE1311" s="35"/>
      <c r="AF1311" s="3"/>
    </row>
    <row r="1312" spans="4:32">
      <c r="D1312" s="3"/>
      <c r="E1312" s="3"/>
      <c r="F1312" s="34"/>
      <c r="G1312" s="34"/>
      <c r="H1312" s="34"/>
      <c r="R1312" s="3"/>
      <c r="S1312" s="34"/>
      <c r="T1312" s="34"/>
      <c r="V1312" s="3"/>
      <c r="W1312" s="34"/>
      <c r="X1312" s="34"/>
      <c r="Z1312" s="3"/>
      <c r="AA1312" s="34"/>
      <c r="AB1312" s="34"/>
      <c r="AD1312" s="3"/>
      <c r="AE1312" s="35"/>
      <c r="AF1312" s="3"/>
    </row>
    <row r="1313" spans="4:32">
      <c r="D1313" s="3"/>
      <c r="E1313" s="3"/>
      <c r="F1313" s="34"/>
      <c r="G1313" s="34"/>
      <c r="H1313" s="34"/>
      <c r="R1313" s="3"/>
      <c r="S1313" s="34"/>
      <c r="T1313" s="34"/>
      <c r="V1313" s="3"/>
      <c r="W1313" s="34"/>
      <c r="X1313" s="34"/>
      <c r="Z1313" s="3"/>
      <c r="AA1313" s="34"/>
      <c r="AB1313" s="34"/>
      <c r="AD1313" s="3"/>
      <c r="AE1313" s="35"/>
      <c r="AF1313" s="3"/>
    </row>
    <row r="1314" spans="4:32">
      <c r="D1314" s="3"/>
      <c r="E1314" s="3"/>
      <c r="F1314" s="34"/>
      <c r="G1314" s="34"/>
      <c r="H1314" s="34"/>
      <c r="R1314" s="3"/>
      <c r="S1314" s="34"/>
      <c r="T1314" s="34"/>
      <c r="V1314" s="3"/>
      <c r="W1314" s="34"/>
      <c r="X1314" s="34"/>
      <c r="Z1314" s="3"/>
      <c r="AA1314" s="34"/>
      <c r="AB1314" s="34"/>
      <c r="AD1314" s="3"/>
      <c r="AE1314" s="35"/>
      <c r="AF1314" s="3"/>
    </row>
    <row r="1315" spans="4:32">
      <c r="D1315" s="3"/>
      <c r="E1315" s="3"/>
      <c r="F1315" s="34"/>
      <c r="G1315" s="34"/>
      <c r="H1315" s="34"/>
      <c r="R1315" s="3"/>
      <c r="S1315" s="34"/>
      <c r="T1315" s="34"/>
      <c r="V1315" s="3"/>
      <c r="W1315" s="34"/>
      <c r="X1315" s="34"/>
      <c r="Z1315" s="3"/>
      <c r="AA1315" s="34"/>
      <c r="AB1315" s="34"/>
      <c r="AD1315" s="3"/>
      <c r="AE1315" s="35"/>
      <c r="AF1315" s="3"/>
    </row>
    <row r="1316" spans="4:32">
      <c r="D1316" s="3"/>
      <c r="E1316" s="3"/>
      <c r="F1316" s="34"/>
      <c r="G1316" s="34"/>
      <c r="H1316" s="34"/>
      <c r="R1316" s="3"/>
      <c r="S1316" s="34"/>
      <c r="T1316" s="34"/>
      <c r="V1316" s="3"/>
      <c r="W1316" s="34"/>
      <c r="X1316" s="34"/>
      <c r="Z1316" s="3"/>
      <c r="AA1316" s="34"/>
      <c r="AB1316" s="34"/>
      <c r="AD1316" s="3"/>
      <c r="AE1316" s="35"/>
      <c r="AF1316" s="3"/>
    </row>
    <row r="1317" spans="4:32">
      <c r="D1317" s="3"/>
      <c r="E1317" s="3"/>
      <c r="F1317" s="34"/>
      <c r="G1317" s="34"/>
      <c r="H1317" s="34"/>
      <c r="R1317" s="3"/>
      <c r="S1317" s="34"/>
      <c r="T1317" s="34"/>
      <c r="V1317" s="3"/>
      <c r="W1317" s="34"/>
      <c r="X1317" s="34"/>
      <c r="Z1317" s="3"/>
      <c r="AA1317" s="34"/>
      <c r="AB1317" s="34"/>
      <c r="AD1317" s="3"/>
      <c r="AE1317" s="35"/>
      <c r="AF1317" s="3"/>
    </row>
    <row r="1318" spans="4:32">
      <c r="D1318" s="3"/>
      <c r="E1318" s="3"/>
      <c r="F1318" s="34"/>
      <c r="G1318" s="34"/>
      <c r="H1318" s="34"/>
      <c r="R1318" s="3"/>
      <c r="S1318" s="34"/>
      <c r="T1318" s="34"/>
      <c r="V1318" s="3"/>
      <c r="W1318" s="34"/>
      <c r="X1318" s="34"/>
      <c r="Z1318" s="3"/>
      <c r="AA1318" s="34"/>
      <c r="AB1318" s="34"/>
      <c r="AD1318" s="3"/>
      <c r="AE1318" s="35"/>
      <c r="AF1318" s="3"/>
    </row>
    <row r="1319" spans="4:32">
      <c r="D1319" s="3"/>
      <c r="E1319" s="3"/>
      <c r="F1319" s="34"/>
      <c r="G1319" s="34"/>
      <c r="H1319" s="34"/>
      <c r="R1319" s="3"/>
      <c r="S1319" s="34"/>
      <c r="T1319" s="34"/>
      <c r="V1319" s="3"/>
      <c r="W1319" s="34"/>
      <c r="X1319" s="34"/>
      <c r="Z1319" s="3"/>
      <c r="AA1319" s="34"/>
      <c r="AB1319" s="34"/>
      <c r="AD1319" s="3"/>
      <c r="AE1319" s="35"/>
      <c r="AF1319" s="3"/>
    </row>
    <row r="1320" spans="4:32">
      <c r="D1320" s="3"/>
      <c r="E1320" s="3"/>
      <c r="F1320" s="34"/>
      <c r="G1320" s="34"/>
      <c r="H1320" s="34"/>
      <c r="R1320" s="3"/>
      <c r="S1320" s="34"/>
      <c r="T1320" s="34"/>
      <c r="V1320" s="3"/>
      <c r="W1320" s="34"/>
      <c r="X1320" s="34"/>
      <c r="Z1320" s="3"/>
      <c r="AA1320" s="34"/>
      <c r="AB1320" s="34"/>
      <c r="AD1320" s="3"/>
      <c r="AE1320" s="35"/>
      <c r="AF1320" s="3"/>
    </row>
    <row r="1321" spans="4:32">
      <c r="D1321" s="3"/>
      <c r="E1321" s="3"/>
      <c r="F1321" s="34"/>
      <c r="G1321" s="34"/>
      <c r="H1321" s="34"/>
      <c r="R1321" s="3"/>
      <c r="S1321" s="34"/>
      <c r="T1321" s="34"/>
      <c r="V1321" s="3"/>
      <c r="W1321" s="34"/>
      <c r="X1321" s="34"/>
      <c r="Z1321" s="3"/>
      <c r="AA1321" s="34"/>
      <c r="AB1321" s="34"/>
      <c r="AD1321" s="3"/>
      <c r="AE1321" s="35"/>
      <c r="AF1321" s="3"/>
    </row>
    <row r="1322" spans="4:32">
      <c r="D1322" s="3"/>
      <c r="E1322" s="3"/>
      <c r="F1322" s="34"/>
      <c r="G1322" s="34"/>
      <c r="H1322" s="34"/>
      <c r="R1322" s="3"/>
      <c r="S1322" s="34"/>
      <c r="T1322" s="34"/>
      <c r="V1322" s="3"/>
      <c r="W1322" s="34"/>
      <c r="X1322" s="34"/>
      <c r="Z1322" s="3"/>
      <c r="AA1322" s="34"/>
      <c r="AB1322" s="34"/>
      <c r="AD1322" s="3"/>
      <c r="AE1322" s="35"/>
      <c r="AF1322" s="3"/>
    </row>
    <row r="1323" spans="4:32">
      <c r="D1323" s="3"/>
      <c r="E1323" s="3"/>
      <c r="F1323" s="34"/>
      <c r="G1323" s="34"/>
      <c r="H1323" s="34"/>
      <c r="R1323" s="3"/>
      <c r="S1323" s="34"/>
      <c r="T1323" s="34"/>
      <c r="V1323" s="3"/>
      <c r="W1323" s="34"/>
      <c r="X1323" s="34"/>
      <c r="Z1323" s="3"/>
      <c r="AA1323" s="34"/>
      <c r="AB1323" s="34"/>
      <c r="AD1323" s="3"/>
      <c r="AE1323" s="35"/>
      <c r="AF1323" s="3"/>
    </row>
    <row r="1324" spans="4:32">
      <c r="D1324" s="3"/>
      <c r="E1324" s="3"/>
      <c r="F1324" s="34"/>
      <c r="G1324" s="34"/>
      <c r="H1324" s="34"/>
      <c r="R1324" s="3"/>
      <c r="S1324" s="34"/>
      <c r="T1324" s="34"/>
      <c r="V1324" s="3"/>
      <c r="W1324" s="34"/>
      <c r="X1324" s="34"/>
      <c r="Z1324" s="3"/>
      <c r="AA1324" s="34"/>
      <c r="AB1324" s="34"/>
      <c r="AD1324" s="3"/>
      <c r="AE1324" s="35"/>
      <c r="AF1324" s="3"/>
    </row>
    <row r="1325" spans="4:32">
      <c r="D1325" s="3"/>
      <c r="E1325" s="3"/>
      <c r="F1325" s="34"/>
      <c r="G1325" s="34"/>
      <c r="H1325" s="34"/>
      <c r="R1325" s="3"/>
      <c r="S1325" s="34"/>
      <c r="T1325" s="34"/>
      <c r="V1325" s="3"/>
      <c r="W1325" s="34"/>
      <c r="X1325" s="34"/>
      <c r="Z1325" s="3"/>
      <c r="AA1325" s="34"/>
      <c r="AB1325" s="34"/>
      <c r="AD1325" s="3"/>
      <c r="AE1325" s="35"/>
      <c r="AF1325" s="3"/>
    </row>
    <row r="1326" spans="4:32">
      <c r="D1326" s="3"/>
      <c r="E1326" s="3"/>
      <c r="F1326" s="34"/>
      <c r="G1326" s="34"/>
      <c r="H1326" s="34"/>
      <c r="R1326" s="3"/>
      <c r="S1326" s="34"/>
      <c r="T1326" s="34"/>
      <c r="V1326" s="3"/>
      <c r="W1326" s="34"/>
      <c r="X1326" s="34"/>
      <c r="Z1326" s="3"/>
      <c r="AA1326" s="34"/>
      <c r="AB1326" s="34"/>
      <c r="AD1326" s="3"/>
      <c r="AE1326" s="35"/>
      <c r="AF1326" s="3"/>
    </row>
    <row r="1327" spans="4:32">
      <c r="D1327" s="3"/>
      <c r="E1327" s="3"/>
      <c r="F1327" s="34"/>
      <c r="G1327" s="34"/>
      <c r="H1327" s="34"/>
      <c r="R1327" s="3"/>
      <c r="S1327" s="34"/>
      <c r="T1327" s="34"/>
      <c r="V1327" s="3"/>
      <c r="W1327" s="34"/>
      <c r="X1327" s="34"/>
      <c r="Z1327" s="3"/>
      <c r="AA1327" s="34"/>
      <c r="AB1327" s="34"/>
      <c r="AD1327" s="3"/>
      <c r="AE1327" s="35"/>
      <c r="AF1327" s="3"/>
    </row>
    <row r="1328" spans="4:32">
      <c r="D1328" s="3"/>
      <c r="E1328" s="3"/>
      <c r="F1328" s="34"/>
      <c r="G1328" s="34"/>
      <c r="H1328" s="34"/>
      <c r="R1328" s="3"/>
      <c r="S1328" s="34"/>
      <c r="T1328" s="34"/>
      <c r="V1328" s="3"/>
      <c r="W1328" s="34"/>
      <c r="X1328" s="34"/>
      <c r="Z1328" s="3"/>
      <c r="AA1328" s="34"/>
      <c r="AB1328" s="34"/>
      <c r="AD1328" s="3"/>
      <c r="AE1328" s="35"/>
      <c r="AF1328" s="3"/>
    </row>
    <row r="1329" spans="4:32">
      <c r="D1329" s="3"/>
      <c r="E1329" s="3"/>
      <c r="F1329" s="34"/>
      <c r="G1329" s="34"/>
      <c r="H1329" s="34"/>
      <c r="R1329" s="3"/>
      <c r="S1329" s="34"/>
      <c r="T1329" s="34"/>
      <c r="V1329" s="3"/>
      <c r="W1329" s="34"/>
      <c r="X1329" s="34"/>
      <c r="Z1329" s="3"/>
      <c r="AA1329" s="34"/>
      <c r="AB1329" s="34"/>
      <c r="AD1329" s="3"/>
      <c r="AE1329" s="35"/>
      <c r="AF1329" s="3"/>
    </row>
    <row r="1330" spans="4:32">
      <c r="D1330" s="3"/>
      <c r="E1330" s="3"/>
      <c r="F1330" s="34"/>
      <c r="G1330" s="34"/>
      <c r="H1330" s="34"/>
      <c r="R1330" s="3"/>
      <c r="S1330" s="34"/>
      <c r="T1330" s="34"/>
      <c r="V1330" s="3"/>
      <c r="W1330" s="34"/>
      <c r="X1330" s="34"/>
      <c r="Z1330" s="3"/>
      <c r="AA1330" s="34"/>
      <c r="AB1330" s="34"/>
      <c r="AD1330" s="3"/>
      <c r="AE1330" s="35"/>
      <c r="AF1330" s="3"/>
    </row>
    <row r="1331" spans="4:32">
      <c r="D1331" s="3"/>
      <c r="E1331" s="3"/>
      <c r="F1331" s="34"/>
      <c r="G1331" s="34"/>
      <c r="H1331" s="34"/>
      <c r="R1331" s="3"/>
      <c r="S1331" s="34"/>
      <c r="T1331" s="34"/>
      <c r="V1331" s="3"/>
      <c r="W1331" s="34"/>
      <c r="X1331" s="34"/>
      <c r="Z1331" s="3"/>
      <c r="AA1331" s="34"/>
      <c r="AB1331" s="34"/>
      <c r="AD1331" s="3"/>
      <c r="AE1331" s="35"/>
      <c r="AF1331" s="3"/>
    </row>
    <row r="1332" spans="4:32">
      <c r="D1332" s="3"/>
      <c r="E1332" s="3"/>
      <c r="F1332" s="34"/>
      <c r="G1332" s="34"/>
      <c r="H1332" s="34"/>
      <c r="R1332" s="3"/>
      <c r="S1332" s="34"/>
      <c r="T1332" s="34"/>
      <c r="V1332" s="3"/>
      <c r="W1332" s="34"/>
      <c r="X1332" s="34"/>
      <c r="Z1332" s="3"/>
      <c r="AA1332" s="34"/>
      <c r="AB1332" s="34"/>
      <c r="AD1332" s="3"/>
      <c r="AE1332" s="35"/>
      <c r="AF1332" s="3"/>
    </row>
    <row r="1333" spans="4:32">
      <c r="D1333" s="3"/>
      <c r="E1333" s="3"/>
      <c r="F1333" s="34"/>
      <c r="G1333" s="34"/>
      <c r="H1333" s="34"/>
      <c r="R1333" s="3"/>
      <c r="S1333" s="34"/>
      <c r="T1333" s="34"/>
      <c r="V1333" s="3"/>
      <c r="W1333" s="34"/>
      <c r="X1333" s="34"/>
      <c r="Z1333" s="3"/>
      <c r="AA1333" s="34"/>
      <c r="AB1333" s="34"/>
      <c r="AD1333" s="3"/>
      <c r="AE1333" s="35"/>
      <c r="AF1333" s="3"/>
    </row>
    <row r="1334" spans="4:32">
      <c r="D1334" s="3"/>
      <c r="E1334" s="3"/>
      <c r="F1334" s="34"/>
      <c r="G1334" s="34"/>
      <c r="H1334" s="34"/>
      <c r="R1334" s="3"/>
      <c r="S1334" s="34"/>
      <c r="T1334" s="34"/>
      <c r="V1334" s="3"/>
      <c r="W1334" s="34"/>
      <c r="X1334" s="34"/>
      <c r="Z1334" s="3"/>
      <c r="AA1334" s="34"/>
      <c r="AB1334" s="34"/>
      <c r="AD1334" s="3"/>
      <c r="AE1334" s="35"/>
      <c r="AF1334" s="3"/>
    </row>
    <row r="1335" spans="4:32">
      <c r="D1335" s="3"/>
      <c r="E1335" s="3"/>
      <c r="F1335" s="34"/>
      <c r="G1335" s="34"/>
      <c r="H1335" s="34"/>
      <c r="R1335" s="3"/>
      <c r="S1335" s="34"/>
      <c r="T1335" s="34"/>
      <c r="V1335" s="3"/>
      <c r="W1335" s="34"/>
      <c r="X1335" s="34"/>
      <c r="Z1335" s="3"/>
      <c r="AA1335" s="34"/>
      <c r="AB1335" s="34"/>
      <c r="AD1335" s="3"/>
      <c r="AE1335" s="35"/>
      <c r="AF1335" s="3"/>
    </row>
    <row r="1336" spans="4:32">
      <c r="D1336" s="3"/>
      <c r="E1336" s="3"/>
      <c r="F1336" s="34"/>
      <c r="G1336" s="34"/>
      <c r="H1336" s="34"/>
      <c r="R1336" s="3"/>
      <c r="S1336" s="34"/>
      <c r="T1336" s="34"/>
      <c r="V1336" s="3"/>
      <c r="W1336" s="34"/>
      <c r="X1336" s="34"/>
      <c r="Z1336" s="3"/>
      <c r="AA1336" s="34"/>
      <c r="AB1336" s="34"/>
      <c r="AD1336" s="3"/>
      <c r="AE1336" s="35"/>
      <c r="AF1336" s="3"/>
    </row>
    <row r="1337" spans="4:32">
      <c r="D1337" s="3"/>
      <c r="E1337" s="3"/>
      <c r="F1337" s="34"/>
      <c r="G1337" s="34"/>
      <c r="H1337" s="34"/>
      <c r="R1337" s="3"/>
      <c r="S1337" s="34"/>
      <c r="T1337" s="34"/>
      <c r="V1337" s="3"/>
      <c r="W1337" s="34"/>
      <c r="X1337" s="34"/>
      <c r="Z1337" s="3"/>
      <c r="AA1337" s="34"/>
      <c r="AB1337" s="34"/>
      <c r="AD1337" s="3"/>
      <c r="AE1337" s="35"/>
      <c r="AF1337" s="3"/>
    </row>
    <row r="1338" spans="4:32">
      <c r="D1338" s="3"/>
      <c r="E1338" s="3"/>
      <c r="F1338" s="34"/>
      <c r="G1338" s="34"/>
      <c r="H1338" s="34"/>
      <c r="R1338" s="3"/>
      <c r="S1338" s="34"/>
      <c r="T1338" s="34"/>
      <c r="V1338" s="3"/>
      <c r="W1338" s="34"/>
      <c r="X1338" s="34"/>
      <c r="Z1338" s="3"/>
      <c r="AA1338" s="34"/>
      <c r="AB1338" s="34"/>
      <c r="AD1338" s="3"/>
      <c r="AE1338" s="35"/>
      <c r="AF1338" s="3"/>
    </row>
    <row r="1339" spans="4:32">
      <c r="D1339" s="3"/>
      <c r="E1339" s="3"/>
      <c r="F1339" s="34"/>
      <c r="G1339" s="34"/>
      <c r="H1339" s="34"/>
      <c r="R1339" s="3"/>
      <c r="S1339" s="34"/>
      <c r="T1339" s="34"/>
      <c r="V1339" s="3"/>
      <c r="W1339" s="34"/>
      <c r="X1339" s="34"/>
      <c r="Z1339" s="3"/>
      <c r="AA1339" s="34"/>
      <c r="AB1339" s="34"/>
      <c r="AD1339" s="3"/>
      <c r="AE1339" s="35"/>
      <c r="AF1339" s="3"/>
    </row>
    <row r="1340" spans="4:32">
      <c r="D1340" s="3"/>
      <c r="E1340" s="3"/>
      <c r="F1340" s="34"/>
      <c r="G1340" s="34"/>
      <c r="H1340" s="34"/>
      <c r="R1340" s="3"/>
      <c r="S1340" s="34"/>
      <c r="T1340" s="34"/>
      <c r="V1340" s="3"/>
      <c r="W1340" s="34"/>
      <c r="X1340" s="34"/>
      <c r="Z1340" s="3"/>
      <c r="AA1340" s="34"/>
      <c r="AB1340" s="34"/>
      <c r="AD1340" s="3"/>
      <c r="AE1340" s="35"/>
      <c r="AF1340" s="3"/>
    </row>
    <row r="1341" spans="4:32">
      <c r="D1341" s="3"/>
      <c r="E1341" s="3"/>
      <c r="F1341" s="34"/>
      <c r="G1341" s="34"/>
      <c r="H1341" s="34"/>
      <c r="R1341" s="3"/>
      <c r="S1341" s="34"/>
      <c r="T1341" s="34"/>
      <c r="V1341" s="3"/>
      <c r="W1341" s="34"/>
      <c r="X1341" s="34"/>
      <c r="Z1341" s="3"/>
      <c r="AA1341" s="34"/>
      <c r="AB1341" s="34"/>
      <c r="AD1341" s="3"/>
      <c r="AE1341" s="35"/>
      <c r="AF1341" s="3"/>
    </row>
    <row r="1342" spans="4:32">
      <c r="D1342" s="3"/>
      <c r="E1342" s="3"/>
      <c r="F1342" s="34"/>
      <c r="G1342" s="34"/>
      <c r="H1342" s="34"/>
      <c r="R1342" s="3"/>
      <c r="S1342" s="34"/>
      <c r="T1342" s="34"/>
      <c r="V1342" s="3"/>
      <c r="W1342" s="34"/>
      <c r="X1342" s="34"/>
      <c r="Z1342" s="3"/>
      <c r="AA1342" s="34"/>
      <c r="AB1342" s="34"/>
      <c r="AD1342" s="3"/>
      <c r="AE1342" s="35"/>
      <c r="AF1342" s="3"/>
    </row>
    <row r="1343" spans="4:32">
      <c r="D1343" s="3"/>
      <c r="E1343" s="3"/>
      <c r="F1343" s="34"/>
      <c r="G1343" s="34"/>
      <c r="H1343" s="34"/>
      <c r="R1343" s="3"/>
      <c r="S1343" s="34"/>
      <c r="T1343" s="34"/>
      <c r="V1343" s="3"/>
      <c r="W1343" s="34"/>
      <c r="X1343" s="34"/>
      <c r="Z1343" s="3"/>
      <c r="AA1343" s="34"/>
      <c r="AB1343" s="34"/>
      <c r="AD1343" s="3"/>
      <c r="AE1343" s="35"/>
      <c r="AF1343" s="3"/>
    </row>
    <row r="1344" spans="4:32">
      <c r="D1344" s="3"/>
      <c r="E1344" s="3"/>
      <c r="F1344" s="34"/>
      <c r="G1344" s="34"/>
      <c r="H1344" s="34"/>
      <c r="R1344" s="3"/>
      <c r="S1344" s="34"/>
      <c r="T1344" s="34"/>
      <c r="V1344" s="3"/>
      <c r="W1344" s="34"/>
      <c r="X1344" s="34"/>
      <c r="Z1344" s="3"/>
      <c r="AA1344" s="34"/>
      <c r="AB1344" s="34"/>
      <c r="AD1344" s="3"/>
      <c r="AE1344" s="35"/>
      <c r="AF1344" s="3"/>
    </row>
    <row r="1345" spans="4:32">
      <c r="D1345" s="3"/>
      <c r="E1345" s="3"/>
      <c r="F1345" s="34"/>
      <c r="G1345" s="34"/>
      <c r="H1345" s="34"/>
      <c r="R1345" s="3"/>
      <c r="S1345" s="34"/>
      <c r="T1345" s="34"/>
      <c r="V1345" s="3"/>
      <c r="W1345" s="34"/>
      <c r="X1345" s="34"/>
      <c r="Z1345" s="3"/>
      <c r="AA1345" s="34"/>
      <c r="AB1345" s="34"/>
      <c r="AD1345" s="3"/>
      <c r="AE1345" s="35"/>
      <c r="AF1345" s="3"/>
    </row>
    <row r="1346" spans="4:32">
      <c r="D1346" s="3"/>
      <c r="E1346" s="3"/>
      <c r="F1346" s="34"/>
      <c r="G1346" s="34"/>
      <c r="H1346" s="34"/>
      <c r="R1346" s="3"/>
      <c r="S1346" s="34"/>
      <c r="T1346" s="34"/>
      <c r="V1346" s="3"/>
      <c r="W1346" s="34"/>
      <c r="X1346" s="34"/>
      <c r="Z1346" s="3"/>
      <c r="AA1346" s="34"/>
      <c r="AB1346" s="34"/>
      <c r="AD1346" s="3"/>
      <c r="AE1346" s="35"/>
      <c r="AF1346" s="3"/>
    </row>
    <row r="1347" spans="4:32">
      <c r="D1347" s="3"/>
      <c r="E1347" s="3"/>
      <c r="F1347" s="34"/>
      <c r="G1347" s="34"/>
      <c r="H1347" s="34"/>
      <c r="R1347" s="3"/>
      <c r="S1347" s="34"/>
      <c r="T1347" s="34"/>
      <c r="V1347" s="3"/>
      <c r="W1347" s="34"/>
      <c r="X1347" s="34"/>
      <c r="Z1347" s="3"/>
      <c r="AA1347" s="34"/>
      <c r="AB1347" s="34"/>
      <c r="AD1347" s="3"/>
      <c r="AE1347" s="35"/>
      <c r="AF1347" s="3"/>
    </row>
    <row r="1348" spans="4:32">
      <c r="D1348" s="3"/>
      <c r="E1348" s="3"/>
      <c r="F1348" s="34"/>
      <c r="G1348" s="34"/>
      <c r="H1348" s="34"/>
      <c r="R1348" s="3"/>
      <c r="S1348" s="34"/>
      <c r="T1348" s="34"/>
      <c r="V1348" s="3"/>
      <c r="W1348" s="34"/>
      <c r="X1348" s="34"/>
      <c r="Z1348" s="3"/>
      <c r="AA1348" s="34"/>
      <c r="AB1348" s="34"/>
      <c r="AD1348" s="3"/>
      <c r="AE1348" s="35"/>
      <c r="AF1348" s="3"/>
    </row>
    <row r="1349" spans="4:32">
      <c r="D1349" s="3"/>
      <c r="E1349" s="3"/>
      <c r="F1349" s="34"/>
      <c r="G1349" s="34"/>
      <c r="H1349" s="34"/>
      <c r="R1349" s="3"/>
      <c r="S1349" s="34"/>
      <c r="T1349" s="34"/>
      <c r="V1349" s="3"/>
      <c r="W1349" s="34"/>
      <c r="X1349" s="34"/>
      <c r="Z1349" s="3"/>
      <c r="AA1349" s="34"/>
      <c r="AB1349" s="34"/>
      <c r="AD1349" s="3"/>
      <c r="AE1349" s="35"/>
      <c r="AF1349" s="3"/>
    </row>
    <row r="1350" spans="4:32">
      <c r="D1350" s="3"/>
      <c r="E1350" s="3"/>
      <c r="F1350" s="34"/>
      <c r="G1350" s="34"/>
      <c r="H1350" s="34"/>
      <c r="R1350" s="3"/>
      <c r="S1350" s="34"/>
      <c r="T1350" s="34"/>
      <c r="V1350" s="3"/>
      <c r="W1350" s="34"/>
      <c r="X1350" s="34"/>
      <c r="Z1350" s="3"/>
      <c r="AA1350" s="34"/>
      <c r="AB1350" s="34"/>
      <c r="AD1350" s="3"/>
      <c r="AE1350" s="35"/>
      <c r="AF1350" s="3"/>
    </row>
    <row r="1351" spans="4:32">
      <c r="D1351" s="3"/>
      <c r="E1351" s="3"/>
      <c r="F1351" s="34"/>
      <c r="G1351" s="34"/>
      <c r="H1351" s="34"/>
      <c r="R1351" s="3"/>
      <c r="S1351" s="34"/>
      <c r="T1351" s="34"/>
      <c r="V1351" s="3"/>
      <c r="W1351" s="34"/>
      <c r="X1351" s="34"/>
      <c r="Z1351" s="3"/>
      <c r="AA1351" s="34"/>
      <c r="AB1351" s="34"/>
      <c r="AD1351" s="3"/>
      <c r="AE1351" s="35"/>
      <c r="AF1351" s="3"/>
    </row>
    <row r="1352" spans="4:32">
      <c r="D1352" s="3"/>
      <c r="E1352" s="3"/>
      <c r="F1352" s="34"/>
      <c r="G1352" s="34"/>
      <c r="H1352" s="34"/>
      <c r="R1352" s="3"/>
      <c r="S1352" s="34"/>
      <c r="T1352" s="34"/>
      <c r="V1352" s="3"/>
      <c r="W1352" s="34"/>
      <c r="X1352" s="34"/>
      <c r="Z1352" s="3"/>
      <c r="AA1352" s="34"/>
      <c r="AB1352" s="34"/>
      <c r="AD1352" s="3"/>
      <c r="AE1352" s="35"/>
      <c r="AF1352" s="3"/>
    </row>
    <row r="1353" spans="4:32">
      <c r="D1353" s="3"/>
      <c r="E1353" s="3"/>
      <c r="F1353" s="34"/>
      <c r="G1353" s="34"/>
      <c r="H1353" s="34"/>
      <c r="R1353" s="3"/>
      <c r="S1353" s="34"/>
      <c r="T1353" s="34"/>
      <c r="V1353" s="3"/>
      <c r="W1353" s="34"/>
      <c r="X1353" s="34"/>
      <c r="Z1353" s="3"/>
      <c r="AA1353" s="34"/>
      <c r="AB1353" s="34"/>
      <c r="AD1353" s="3"/>
      <c r="AE1353" s="35"/>
      <c r="AF1353" s="3"/>
    </row>
    <row r="1354" spans="4:32">
      <c r="D1354" s="3"/>
      <c r="E1354" s="3"/>
      <c r="F1354" s="34"/>
      <c r="G1354" s="34"/>
      <c r="H1354" s="34"/>
      <c r="R1354" s="3"/>
      <c r="S1354" s="34"/>
      <c r="T1354" s="34"/>
      <c r="V1354" s="3"/>
      <c r="W1354" s="34"/>
      <c r="X1354" s="34"/>
      <c r="Z1354" s="3"/>
      <c r="AA1354" s="34"/>
      <c r="AB1354" s="34"/>
      <c r="AD1354" s="3"/>
      <c r="AE1354" s="35"/>
      <c r="AF1354" s="3"/>
    </row>
    <row r="1355" spans="4:32">
      <c r="D1355" s="3"/>
      <c r="E1355" s="3"/>
      <c r="F1355" s="34"/>
      <c r="G1355" s="34"/>
      <c r="H1355" s="34"/>
      <c r="R1355" s="3"/>
      <c r="S1355" s="34"/>
      <c r="T1355" s="34"/>
      <c r="V1355" s="3"/>
      <c r="W1355" s="34"/>
      <c r="X1355" s="34"/>
      <c r="Z1355" s="3"/>
      <c r="AA1355" s="34"/>
      <c r="AB1355" s="34"/>
      <c r="AD1355" s="3"/>
      <c r="AE1355" s="35"/>
      <c r="AF1355" s="3"/>
    </row>
    <row r="1356" spans="4:32">
      <c r="D1356" s="3"/>
      <c r="E1356" s="3"/>
      <c r="F1356" s="34"/>
      <c r="G1356" s="34"/>
      <c r="H1356" s="34"/>
      <c r="R1356" s="3"/>
      <c r="S1356" s="34"/>
      <c r="T1356" s="34"/>
      <c r="V1356" s="3"/>
      <c r="W1356" s="34"/>
      <c r="X1356" s="34"/>
      <c r="Z1356" s="3"/>
      <c r="AA1356" s="34"/>
      <c r="AB1356" s="34"/>
      <c r="AD1356" s="3"/>
      <c r="AE1356" s="35"/>
      <c r="AF1356" s="3"/>
    </row>
    <row r="1357" spans="4:32">
      <c r="D1357" s="3"/>
      <c r="E1357" s="3"/>
      <c r="F1357" s="34"/>
      <c r="G1357" s="34"/>
      <c r="H1357" s="34"/>
      <c r="R1357" s="3"/>
      <c r="S1357" s="34"/>
      <c r="T1357" s="34"/>
      <c r="V1357" s="3"/>
      <c r="W1357" s="34"/>
      <c r="X1357" s="34"/>
      <c r="Z1357" s="3"/>
      <c r="AA1357" s="34"/>
      <c r="AB1357" s="34"/>
      <c r="AD1357" s="3"/>
      <c r="AE1357" s="35"/>
      <c r="AF1357" s="3"/>
    </row>
    <row r="1358" spans="4:32">
      <c r="D1358" s="3"/>
      <c r="E1358" s="3"/>
      <c r="F1358" s="34"/>
      <c r="G1358" s="34"/>
      <c r="H1358" s="34"/>
      <c r="R1358" s="3"/>
      <c r="S1358" s="34"/>
      <c r="T1358" s="34"/>
      <c r="V1358" s="3"/>
      <c r="W1358" s="34"/>
      <c r="X1358" s="34"/>
      <c r="Z1358" s="3"/>
      <c r="AA1358" s="34"/>
      <c r="AB1358" s="34"/>
      <c r="AD1358" s="3"/>
      <c r="AE1358" s="35"/>
      <c r="AF1358" s="3"/>
    </row>
    <row r="1359" spans="4:32">
      <c r="D1359" s="3"/>
      <c r="E1359" s="3"/>
      <c r="F1359" s="34"/>
      <c r="G1359" s="34"/>
      <c r="H1359" s="34"/>
      <c r="R1359" s="3"/>
      <c r="S1359" s="34"/>
      <c r="T1359" s="34"/>
      <c r="V1359" s="3"/>
      <c r="W1359" s="34"/>
      <c r="X1359" s="34"/>
      <c r="Z1359" s="3"/>
      <c r="AA1359" s="34"/>
      <c r="AB1359" s="34"/>
      <c r="AD1359" s="3"/>
      <c r="AE1359" s="35"/>
      <c r="AF1359" s="3"/>
    </row>
    <row r="1360" spans="4:32">
      <c r="D1360" s="3"/>
      <c r="E1360" s="3"/>
      <c r="F1360" s="34"/>
      <c r="G1360" s="34"/>
      <c r="H1360" s="34"/>
      <c r="R1360" s="3"/>
      <c r="S1360" s="34"/>
      <c r="T1360" s="34"/>
      <c r="V1360" s="3"/>
      <c r="W1360" s="34"/>
      <c r="X1360" s="34"/>
      <c r="Z1360" s="3"/>
      <c r="AA1360" s="34"/>
      <c r="AB1360" s="34"/>
      <c r="AD1360" s="3"/>
      <c r="AE1360" s="35"/>
      <c r="AF1360" s="3"/>
    </row>
    <row r="1361" spans="4:32">
      <c r="D1361" s="3"/>
      <c r="E1361" s="3"/>
      <c r="F1361" s="34"/>
      <c r="G1361" s="34"/>
      <c r="H1361" s="34"/>
      <c r="R1361" s="3"/>
      <c r="S1361" s="34"/>
      <c r="T1361" s="34"/>
      <c r="V1361" s="3"/>
      <c r="W1361" s="34"/>
      <c r="X1361" s="34"/>
      <c r="Z1361" s="3"/>
      <c r="AA1361" s="34"/>
      <c r="AB1361" s="34"/>
      <c r="AD1361" s="3"/>
      <c r="AE1361" s="35"/>
      <c r="AF1361" s="3"/>
    </row>
    <row r="1362" spans="4:32">
      <c r="D1362" s="3"/>
      <c r="E1362" s="3"/>
      <c r="F1362" s="34"/>
      <c r="G1362" s="34"/>
      <c r="H1362" s="34"/>
      <c r="R1362" s="3"/>
      <c r="S1362" s="34"/>
      <c r="T1362" s="34"/>
      <c r="V1362" s="3"/>
      <c r="W1362" s="34"/>
      <c r="X1362" s="34"/>
      <c r="Z1362" s="3"/>
      <c r="AA1362" s="34"/>
      <c r="AB1362" s="34"/>
      <c r="AD1362" s="3"/>
      <c r="AE1362" s="35"/>
      <c r="AF1362" s="3"/>
    </row>
    <row r="1363" spans="4:32">
      <c r="D1363" s="3"/>
      <c r="E1363" s="3"/>
      <c r="F1363" s="34"/>
      <c r="G1363" s="34"/>
      <c r="H1363" s="34"/>
      <c r="R1363" s="3"/>
      <c r="S1363" s="34"/>
      <c r="T1363" s="34"/>
      <c r="V1363" s="3"/>
      <c r="W1363" s="34"/>
      <c r="X1363" s="34"/>
      <c r="Z1363" s="3"/>
      <c r="AA1363" s="34"/>
      <c r="AB1363" s="34"/>
      <c r="AD1363" s="3"/>
      <c r="AE1363" s="35"/>
      <c r="AF1363" s="3"/>
    </row>
    <row r="1364" spans="4:32">
      <c r="D1364" s="3"/>
      <c r="E1364" s="3"/>
      <c r="F1364" s="34"/>
      <c r="G1364" s="34"/>
      <c r="H1364" s="34"/>
      <c r="R1364" s="3"/>
      <c r="S1364" s="34"/>
      <c r="T1364" s="34"/>
      <c r="V1364" s="3"/>
      <c r="W1364" s="34"/>
      <c r="X1364" s="34"/>
      <c r="Z1364" s="3"/>
      <c r="AA1364" s="34"/>
      <c r="AB1364" s="34"/>
      <c r="AD1364" s="3"/>
      <c r="AE1364" s="35"/>
      <c r="AF1364" s="3"/>
    </row>
    <row r="1365" spans="4:32">
      <c r="D1365" s="3"/>
      <c r="E1365" s="3"/>
      <c r="F1365" s="34"/>
      <c r="G1365" s="34"/>
      <c r="H1365" s="34"/>
      <c r="R1365" s="3"/>
      <c r="S1365" s="34"/>
      <c r="T1365" s="34"/>
      <c r="V1365" s="3"/>
      <c r="W1365" s="34"/>
      <c r="X1365" s="34"/>
      <c r="Z1365" s="3"/>
      <c r="AA1365" s="34"/>
      <c r="AB1365" s="34"/>
      <c r="AD1365" s="3"/>
      <c r="AE1365" s="35"/>
      <c r="AF1365" s="3"/>
    </row>
    <row r="1366" spans="4:32">
      <c r="D1366" s="3"/>
      <c r="E1366" s="3"/>
      <c r="F1366" s="34"/>
      <c r="G1366" s="34"/>
      <c r="H1366" s="34"/>
      <c r="R1366" s="3"/>
      <c r="S1366" s="34"/>
      <c r="T1366" s="34"/>
      <c r="V1366" s="3"/>
      <c r="W1366" s="34"/>
      <c r="X1366" s="34"/>
      <c r="Z1366" s="3"/>
      <c r="AA1366" s="34"/>
      <c r="AB1366" s="34"/>
      <c r="AD1366" s="3"/>
      <c r="AE1366" s="35"/>
      <c r="AF1366" s="3"/>
    </row>
    <row r="1367" spans="4:32">
      <c r="D1367" s="3"/>
      <c r="E1367" s="3"/>
      <c r="F1367" s="34"/>
      <c r="G1367" s="34"/>
      <c r="H1367" s="34"/>
      <c r="R1367" s="3"/>
      <c r="S1367" s="34"/>
      <c r="T1367" s="34"/>
      <c r="V1367" s="3"/>
      <c r="W1367" s="34"/>
      <c r="X1367" s="34"/>
      <c r="Z1367" s="3"/>
      <c r="AA1367" s="34"/>
      <c r="AB1367" s="34"/>
      <c r="AD1367" s="3"/>
      <c r="AE1367" s="35"/>
      <c r="AF1367" s="3"/>
    </row>
    <row r="1368" spans="4:32">
      <c r="D1368" s="3"/>
      <c r="E1368" s="3"/>
      <c r="F1368" s="34"/>
      <c r="G1368" s="34"/>
      <c r="H1368" s="34"/>
      <c r="R1368" s="3"/>
      <c r="S1368" s="34"/>
      <c r="T1368" s="34"/>
      <c r="V1368" s="3"/>
      <c r="W1368" s="34"/>
      <c r="X1368" s="34"/>
      <c r="Z1368" s="3"/>
      <c r="AA1368" s="34"/>
      <c r="AB1368" s="34"/>
      <c r="AD1368" s="3"/>
      <c r="AE1368" s="35"/>
      <c r="AF1368" s="3"/>
    </row>
    <row r="1369" spans="4:32">
      <c r="D1369" s="3"/>
      <c r="E1369" s="3"/>
      <c r="F1369" s="34"/>
      <c r="G1369" s="34"/>
      <c r="H1369" s="34"/>
      <c r="R1369" s="3"/>
      <c r="S1369" s="34"/>
      <c r="T1369" s="34"/>
      <c r="V1369" s="3"/>
      <c r="W1369" s="34"/>
      <c r="X1369" s="34"/>
      <c r="Z1369" s="3"/>
      <c r="AA1369" s="34"/>
      <c r="AB1369" s="34"/>
      <c r="AD1369" s="3"/>
      <c r="AE1369" s="35"/>
      <c r="AF1369" s="3"/>
    </row>
    <row r="1370" spans="4:32">
      <c r="D1370" s="3"/>
      <c r="E1370" s="3"/>
      <c r="F1370" s="34"/>
      <c r="G1370" s="34"/>
      <c r="H1370" s="34"/>
      <c r="R1370" s="3"/>
      <c r="S1370" s="34"/>
      <c r="T1370" s="34"/>
      <c r="V1370" s="3"/>
      <c r="W1370" s="34"/>
      <c r="X1370" s="34"/>
      <c r="Z1370" s="3"/>
      <c r="AA1370" s="34"/>
      <c r="AB1370" s="34"/>
      <c r="AD1370" s="3"/>
      <c r="AE1370" s="35"/>
      <c r="AF1370" s="3"/>
    </row>
    <row r="1371" spans="4:32">
      <c r="D1371" s="3"/>
      <c r="E1371" s="3"/>
      <c r="F1371" s="34"/>
      <c r="G1371" s="34"/>
      <c r="H1371" s="34"/>
      <c r="R1371" s="3"/>
      <c r="S1371" s="34"/>
      <c r="T1371" s="34"/>
      <c r="V1371" s="3"/>
      <c r="W1371" s="34"/>
      <c r="X1371" s="34"/>
      <c r="Z1371" s="3"/>
      <c r="AA1371" s="34"/>
      <c r="AB1371" s="34"/>
      <c r="AD1371" s="3"/>
      <c r="AE1371" s="35"/>
      <c r="AF1371" s="3"/>
    </row>
    <row r="1372" spans="4:32">
      <c r="D1372" s="3"/>
      <c r="E1372" s="3"/>
      <c r="F1372" s="34"/>
      <c r="G1372" s="34"/>
      <c r="H1372" s="34"/>
      <c r="R1372" s="3"/>
      <c r="S1372" s="34"/>
      <c r="T1372" s="34"/>
      <c r="V1372" s="3"/>
      <c r="W1372" s="34"/>
      <c r="X1372" s="34"/>
      <c r="Z1372" s="3"/>
      <c r="AA1372" s="34"/>
      <c r="AB1372" s="34"/>
      <c r="AD1372" s="3"/>
      <c r="AE1372" s="35"/>
      <c r="AF1372" s="3"/>
    </row>
    <row r="1373" spans="4:32">
      <c r="D1373" s="3"/>
      <c r="E1373" s="3"/>
      <c r="F1373" s="34"/>
      <c r="G1373" s="34"/>
      <c r="H1373" s="34"/>
      <c r="R1373" s="3"/>
      <c r="S1373" s="34"/>
      <c r="T1373" s="34"/>
      <c r="V1373" s="3"/>
      <c r="W1373" s="34"/>
      <c r="X1373" s="34"/>
      <c r="Z1373" s="3"/>
      <c r="AA1373" s="34"/>
      <c r="AB1373" s="34"/>
      <c r="AD1373" s="3"/>
      <c r="AE1373" s="35"/>
      <c r="AF1373" s="3"/>
    </row>
    <row r="1374" spans="4:32">
      <c r="D1374" s="3"/>
      <c r="E1374" s="3"/>
      <c r="F1374" s="34"/>
      <c r="G1374" s="34"/>
      <c r="H1374" s="34"/>
      <c r="R1374" s="3"/>
      <c r="S1374" s="34"/>
      <c r="T1374" s="34"/>
      <c r="V1374" s="3"/>
      <c r="W1374" s="34"/>
      <c r="X1374" s="34"/>
      <c r="Z1374" s="3"/>
      <c r="AA1374" s="34"/>
      <c r="AB1374" s="34"/>
      <c r="AD1374" s="3"/>
      <c r="AE1374" s="35"/>
      <c r="AF1374" s="3"/>
    </row>
    <row r="1375" spans="4:32">
      <c r="D1375" s="3"/>
      <c r="E1375" s="3"/>
      <c r="F1375" s="34"/>
      <c r="G1375" s="34"/>
      <c r="H1375" s="34"/>
      <c r="R1375" s="3"/>
      <c r="S1375" s="34"/>
      <c r="T1375" s="34"/>
      <c r="V1375" s="3"/>
      <c r="W1375" s="34"/>
      <c r="X1375" s="34"/>
      <c r="Z1375" s="3"/>
      <c r="AA1375" s="34"/>
      <c r="AB1375" s="34"/>
      <c r="AD1375" s="3"/>
      <c r="AE1375" s="35"/>
      <c r="AF1375" s="3"/>
    </row>
    <row r="1376" spans="4:32">
      <c r="D1376" s="3"/>
      <c r="E1376" s="3"/>
      <c r="F1376" s="34"/>
      <c r="G1376" s="34"/>
      <c r="H1376" s="34"/>
      <c r="R1376" s="3"/>
      <c r="S1376" s="34"/>
      <c r="T1376" s="34"/>
      <c r="V1376" s="3"/>
      <c r="W1376" s="34"/>
      <c r="X1376" s="34"/>
      <c r="Z1376" s="3"/>
      <c r="AA1376" s="34"/>
      <c r="AB1376" s="34"/>
      <c r="AD1376" s="3"/>
      <c r="AE1376" s="35"/>
      <c r="AF1376" s="3"/>
    </row>
    <row r="1377" spans="4:32">
      <c r="D1377" s="3"/>
      <c r="E1377" s="3"/>
      <c r="F1377" s="34"/>
      <c r="G1377" s="34"/>
      <c r="H1377" s="34"/>
      <c r="R1377" s="3"/>
      <c r="S1377" s="34"/>
      <c r="T1377" s="34"/>
      <c r="V1377" s="3"/>
      <c r="W1377" s="34"/>
      <c r="X1377" s="34"/>
      <c r="Z1377" s="3"/>
      <c r="AA1377" s="34"/>
      <c r="AB1377" s="34"/>
      <c r="AD1377" s="3"/>
      <c r="AE1377" s="35"/>
      <c r="AF1377" s="3"/>
    </row>
    <row r="1378" spans="4:32">
      <c r="D1378" s="3"/>
      <c r="E1378" s="3"/>
      <c r="F1378" s="34"/>
      <c r="G1378" s="34"/>
      <c r="H1378" s="34"/>
      <c r="R1378" s="3"/>
      <c r="S1378" s="34"/>
      <c r="T1378" s="34"/>
      <c r="V1378" s="3"/>
      <c r="W1378" s="34"/>
      <c r="X1378" s="34"/>
      <c r="Z1378" s="3"/>
      <c r="AA1378" s="34"/>
      <c r="AB1378" s="34"/>
      <c r="AD1378" s="3"/>
      <c r="AE1378" s="35"/>
      <c r="AF1378" s="3"/>
    </row>
    <row r="1379" spans="4:32">
      <c r="D1379" s="3"/>
      <c r="E1379" s="3"/>
      <c r="F1379" s="34"/>
      <c r="G1379" s="34"/>
      <c r="H1379" s="34"/>
      <c r="R1379" s="3"/>
      <c r="S1379" s="34"/>
      <c r="T1379" s="34"/>
      <c r="V1379" s="3"/>
      <c r="W1379" s="34"/>
      <c r="X1379" s="34"/>
      <c r="Z1379" s="3"/>
      <c r="AA1379" s="34"/>
      <c r="AB1379" s="34"/>
      <c r="AD1379" s="3"/>
      <c r="AE1379" s="35"/>
      <c r="AF1379" s="3"/>
    </row>
    <row r="1380" spans="4:32">
      <c r="D1380" s="3"/>
      <c r="E1380" s="3"/>
      <c r="F1380" s="34"/>
      <c r="G1380" s="34"/>
      <c r="H1380" s="34"/>
      <c r="R1380" s="3"/>
      <c r="S1380" s="34"/>
      <c r="T1380" s="34"/>
      <c r="V1380" s="3"/>
      <c r="W1380" s="34"/>
      <c r="X1380" s="34"/>
      <c r="Z1380" s="3"/>
      <c r="AA1380" s="34"/>
      <c r="AB1380" s="34"/>
      <c r="AD1380" s="3"/>
      <c r="AE1380" s="35"/>
      <c r="AF1380" s="3"/>
    </row>
    <row r="1381" spans="4:32">
      <c r="D1381" s="3"/>
      <c r="E1381" s="3"/>
      <c r="F1381" s="34"/>
      <c r="G1381" s="34"/>
      <c r="H1381" s="34"/>
      <c r="R1381" s="3"/>
      <c r="S1381" s="34"/>
      <c r="T1381" s="34"/>
      <c r="V1381" s="3"/>
      <c r="W1381" s="34"/>
      <c r="X1381" s="34"/>
      <c r="Z1381" s="3"/>
      <c r="AA1381" s="34"/>
      <c r="AB1381" s="34"/>
      <c r="AD1381" s="3"/>
      <c r="AE1381" s="35"/>
      <c r="AF1381" s="3"/>
    </row>
    <row r="1382" spans="4:32">
      <c r="D1382" s="3"/>
      <c r="E1382" s="3"/>
      <c r="F1382" s="34"/>
      <c r="G1382" s="34"/>
      <c r="H1382" s="34"/>
      <c r="R1382" s="3"/>
      <c r="S1382" s="34"/>
      <c r="T1382" s="34"/>
      <c r="V1382" s="3"/>
      <c r="W1382" s="34"/>
      <c r="X1382" s="34"/>
      <c r="Z1382" s="3"/>
      <c r="AA1382" s="34"/>
      <c r="AB1382" s="34"/>
      <c r="AD1382" s="3"/>
      <c r="AE1382" s="35"/>
      <c r="AF1382" s="3"/>
    </row>
    <row r="1383" spans="4:32">
      <c r="D1383" s="3"/>
      <c r="E1383" s="3"/>
      <c r="F1383" s="34"/>
      <c r="G1383" s="34"/>
      <c r="H1383" s="34"/>
      <c r="R1383" s="3"/>
      <c r="S1383" s="34"/>
      <c r="T1383" s="34"/>
      <c r="V1383" s="3"/>
      <c r="W1383" s="34"/>
      <c r="X1383" s="34"/>
      <c r="Z1383" s="3"/>
      <c r="AA1383" s="34"/>
      <c r="AB1383" s="34"/>
      <c r="AD1383" s="3"/>
      <c r="AE1383" s="35"/>
      <c r="AF1383" s="3"/>
    </row>
    <row r="1384" spans="4:32">
      <c r="D1384" s="3"/>
      <c r="E1384" s="3"/>
      <c r="F1384" s="34"/>
      <c r="G1384" s="34"/>
      <c r="H1384" s="34"/>
      <c r="R1384" s="3"/>
      <c r="S1384" s="34"/>
      <c r="T1384" s="34"/>
      <c r="V1384" s="3"/>
      <c r="W1384" s="34"/>
      <c r="X1384" s="34"/>
      <c r="Z1384" s="3"/>
      <c r="AA1384" s="34"/>
      <c r="AB1384" s="34"/>
      <c r="AD1384" s="3"/>
      <c r="AE1384" s="35"/>
      <c r="AF1384" s="3"/>
    </row>
    <row r="1385" spans="4:32">
      <c r="D1385" s="3"/>
      <c r="E1385" s="3"/>
      <c r="F1385" s="34"/>
      <c r="G1385" s="34"/>
      <c r="H1385" s="34"/>
      <c r="R1385" s="3"/>
      <c r="S1385" s="34"/>
      <c r="T1385" s="34"/>
      <c r="V1385" s="3"/>
      <c r="W1385" s="34"/>
      <c r="X1385" s="34"/>
      <c r="Z1385" s="3"/>
      <c r="AA1385" s="34"/>
      <c r="AB1385" s="34"/>
      <c r="AD1385" s="3"/>
      <c r="AE1385" s="35"/>
      <c r="AF1385" s="3"/>
    </row>
    <row r="1386" spans="4:32">
      <c r="D1386" s="3"/>
      <c r="E1386" s="3"/>
      <c r="F1386" s="34"/>
      <c r="G1386" s="34"/>
      <c r="H1386" s="34"/>
      <c r="R1386" s="3"/>
      <c r="S1386" s="34"/>
      <c r="T1386" s="34"/>
      <c r="V1386" s="3"/>
      <c r="W1386" s="34"/>
      <c r="X1386" s="34"/>
      <c r="Z1386" s="3"/>
      <c r="AA1386" s="34"/>
      <c r="AB1386" s="34"/>
      <c r="AD1386" s="3"/>
      <c r="AE1386" s="35"/>
      <c r="AF1386" s="3"/>
    </row>
    <row r="1387" spans="4:32">
      <c r="D1387" s="3"/>
      <c r="E1387" s="3"/>
      <c r="F1387" s="34"/>
      <c r="G1387" s="34"/>
      <c r="H1387" s="34"/>
      <c r="R1387" s="3"/>
      <c r="S1387" s="34"/>
      <c r="T1387" s="34"/>
      <c r="V1387" s="3"/>
      <c r="W1387" s="34"/>
      <c r="X1387" s="34"/>
      <c r="Z1387" s="3"/>
      <c r="AA1387" s="34"/>
      <c r="AB1387" s="34"/>
      <c r="AD1387" s="3"/>
      <c r="AE1387" s="35"/>
      <c r="AF1387" s="3"/>
    </row>
    <row r="1388" spans="4:32">
      <c r="D1388" s="3"/>
      <c r="E1388" s="3"/>
      <c r="F1388" s="34"/>
      <c r="G1388" s="34"/>
      <c r="H1388" s="34"/>
      <c r="R1388" s="3"/>
      <c r="S1388" s="34"/>
      <c r="T1388" s="34"/>
      <c r="V1388" s="3"/>
      <c r="W1388" s="34"/>
      <c r="X1388" s="34"/>
      <c r="Z1388" s="3"/>
      <c r="AA1388" s="34"/>
      <c r="AB1388" s="34"/>
      <c r="AD1388" s="3"/>
      <c r="AE1388" s="35"/>
      <c r="AF1388" s="3"/>
    </row>
    <row r="1389" spans="4:32">
      <c r="D1389" s="3"/>
      <c r="E1389" s="3"/>
      <c r="F1389" s="34"/>
      <c r="G1389" s="34"/>
      <c r="H1389" s="34"/>
      <c r="R1389" s="3"/>
      <c r="S1389" s="34"/>
      <c r="T1389" s="34"/>
      <c r="V1389" s="3"/>
      <c r="W1389" s="34"/>
      <c r="X1389" s="34"/>
      <c r="Z1389" s="3"/>
      <c r="AA1389" s="34"/>
      <c r="AB1389" s="34"/>
      <c r="AD1389" s="3"/>
      <c r="AE1389" s="35"/>
      <c r="AF1389" s="3"/>
    </row>
    <row r="1390" spans="4:32">
      <c r="D1390" s="3"/>
      <c r="E1390" s="3"/>
      <c r="F1390" s="34"/>
      <c r="G1390" s="34"/>
      <c r="H1390" s="34"/>
      <c r="R1390" s="3"/>
      <c r="S1390" s="34"/>
      <c r="T1390" s="34"/>
      <c r="V1390" s="3"/>
      <c r="W1390" s="34"/>
      <c r="X1390" s="34"/>
      <c r="Z1390" s="3"/>
      <c r="AA1390" s="34"/>
      <c r="AB1390" s="34"/>
      <c r="AD1390" s="3"/>
      <c r="AE1390" s="35"/>
      <c r="AF1390" s="3"/>
    </row>
    <row r="1391" spans="4:32">
      <c r="D1391" s="3"/>
      <c r="E1391" s="3"/>
      <c r="F1391" s="34"/>
      <c r="G1391" s="34"/>
      <c r="H1391" s="34"/>
      <c r="R1391" s="3"/>
      <c r="S1391" s="34"/>
      <c r="T1391" s="34"/>
      <c r="V1391" s="3"/>
      <c r="W1391" s="34"/>
      <c r="X1391" s="34"/>
      <c r="Z1391" s="3"/>
      <c r="AA1391" s="34"/>
      <c r="AB1391" s="34"/>
      <c r="AD1391" s="3"/>
      <c r="AE1391" s="35"/>
      <c r="AF1391" s="3"/>
    </row>
    <row r="1392" spans="4:32">
      <c r="D1392" s="3"/>
      <c r="E1392" s="3"/>
      <c r="F1392" s="34"/>
      <c r="G1392" s="34"/>
      <c r="H1392" s="34"/>
      <c r="R1392" s="3"/>
      <c r="S1392" s="34"/>
      <c r="T1392" s="34"/>
      <c r="V1392" s="3"/>
      <c r="W1392" s="34"/>
      <c r="X1392" s="34"/>
      <c r="Z1392" s="3"/>
      <c r="AA1392" s="34"/>
      <c r="AB1392" s="34"/>
      <c r="AD1392" s="3"/>
      <c r="AE1392" s="35"/>
      <c r="AF1392" s="3"/>
    </row>
    <row r="1393" spans="4:32">
      <c r="D1393" s="3"/>
      <c r="E1393" s="3"/>
      <c r="F1393" s="34"/>
      <c r="G1393" s="34"/>
      <c r="H1393" s="34"/>
      <c r="R1393" s="3"/>
      <c r="S1393" s="34"/>
      <c r="T1393" s="34"/>
      <c r="V1393" s="3"/>
      <c r="W1393" s="34"/>
      <c r="X1393" s="34"/>
      <c r="Z1393" s="3"/>
      <c r="AA1393" s="34"/>
      <c r="AB1393" s="34"/>
      <c r="AD1393" s="3"/>
      <c r="AE1393" s="35"/>
      <c r="AF1393" s="3"/>
    </row>
    <row r="1394" spans="4:32">
      <c r="D1394" s="3"/>
      <c r="E1394" s="3"/>
      <c r="F1394" s="34"/>
      <c r="G1394" s="34"/>
      <c r="H1394" s="34"/>
      <c r="R1394" s="3"/>
      <c r="S1394" s="34"/>
      <c r="T1394" s="34"/>
      <c r="V1394" s="3"/>
      <c r="W1394" s="34"/>
      <c r="X1394" s="34"/>
      <c r="Z1394" s="3"/>
      <c r="AA1394" s="34"/>
      <c r="AB1394" s="34"/>
      <c r="AD1394" s="3"/>
      <c r="AE1394" s="35"/>
      <c r="AF1394" s="3"/>
    </row>
    <row r="1395" spans="4:32">
      <c r="D1395" s="3"/>
      <c r="E1395" s="3"/>
      <c r="F1395" s="34"/>
      <c r="G1395" s="34"/>
      <c r="H1395" s="34"/>
      <c r="R1395" s="3"/>
      <c r="S1395" s="34"/>
      <c r="T1395" s="34"/>
      <c r="V1395" s="3"/>
      <c r="W1395" s="34"/>
      <c r="X1395" s="34"/>
      <c r="Z1395" s="3"/>
      <c r="AA1395" s="34"/>
      <c r="AB1395" s="34"/>
      <c r="AD1395" s="3"/>
      <c r="AE1395" s="35"/>
      <c r="AF1395" s="3"/>
    </row>
    <row r="1396" spans="4:32">
      <c r="D1396" s="3"/>
      <c r="E1396" s="3"/>
      <c r="F1396" s="34"/>
      <c r="G1396" s="34"/>
      <c r="H1396" s="34"/>
      <c r="R1396" s="3"/>
      <c r="S1396" s="34"/>
      <c r="T1396" s="34"/>
      <c r="V1396" s="3"/>
      <c r="W1396" s="34"/>
      <c r="X1396" s="34"/>
      <c r="Z1396" s="3"/>
      <c r="AA1396" s="34"/>
      <c r="AB1396" s="34"/>
      <c r="AD1396" s="3"/>
      <c r="AE1396" s="35"/>
      <c r="AF1396" s="3"/>
    </row>
    <row r="1397" spans="4:32">
      <c r="D1397" s="3"/>
      <c r="E1397" s="3"/>
      <c r="F1397" s="34"/>
      <c r="G1397" s="34"/>
      <c r="H1397" s="34"/>
      <c r="R1397" s="3"/>
      <c r="S1397" s="34"/>
      <c r="T1397" s="34"/>
      <c r="V1397" s="3"/>
      <c r="W1397" s="34"/>
      <c r="X1397" s="34"/>
      <c r="Z1397" s="3"/>
      <c r="AA1397" s="34"/>
      <c r="AB1397" s="34"/>
      <c r="AD1397" s="3"/>
      <c r="AE1397" s="35"/>
      <c r="AF1397" s="3"/>
    </row>
    <row r="1398" spans="4:32">
      <c r="D1398" s="3"/>
      <c r="E1398" s="3"/>
      <c r="F1398" s="34"/>
      <c r="G1398" s="34"/>
      <c r="H1398" s="34"/>
      <c r="R1398" s="3"/>
      <c r="S1398" s="34"/>
      <c r="T1398" s="34"/>
      <c r="V1398" s="3"/>
      <c r="W1398" s="34"/>
      <c r="X1398" s="34"/>
      <c r="Z1398" s="3"/>
      <c r="AA1398" s="34"/>
      <c r="AB1398" s="34"/>
      <c r="AD1398" s="3"/>
      <c r="AE1398" s="35"/>
      <c r="AF1398" s="3"/>
    </row>
    <row r="1399" spans="4:32">
      <c r="D1399" s="3"/>
      <c r="E1399" s="3"/>
      <c r="F1399" s="34"/>
      <c r="G1399" s="34"/>
      <c r="H1399" s="34"/>
      <c r="R1399" s="3"/>
      <c r="S1399" s="34"/>
      <c r="T1399" s="34"/>
      <c r="V1399" s="3"/>
      <c r="W1399" s="34"/>
      <c r="X1399" s="34"/>
      <c r="Z1399" s="3"/>
      <c r="AA1399" s="34"/>
      <c r="AB1399" s="34"/>
      <c r="AD1399" s="3"/>
      <c r="AE1399" s="35"/>
      <c r="AF1399" s="3"/>
    </row>
    <row r="1400" spans="4:32">
      <c r="D1400" s="3"/>
      <c r="E1400" s="3"/>
      <c r="F1400" s="34"/>
      <c r="G1400" s="34"/>
      <c r="H1400" s="34"/>
      <c r="R1400" s="3"/>
      <c r="S1400" s="34"/>
      <c r="T1400" s="34"/>
      <c r="V1400" s="3"/>
      <c r="W1400" s="34"/>
      <c r="X1400" s="34"/>
      <c r="Z1400" s="3"/>
      <c r="AA1400" s="34"/>
      <c r="AB1400" s="34"/>
      <c r="AD1400" s="3"/>
      <c r="AE1400" s="35"/>
      <c r="AF1400" s="3"/>
    </row>
    <row r="1401" spans="4:32">
      <c r="D1401" s="3"/>
      <c r="E1401" s="3"/>
      <c r="F1401" s="34"/>
      <c r="G1401" s="34"/>
      <c r="H1401" s="34"/>
      <c r="R1401" s="3"/>
      <c r="S1401" s="34"/>
      <c r="T1401" s="34"/>
      <c r="V1401" s="3"/>
      <c r="W1401" s="34"/>
      <c r="X1401" s="34"/>
      <c r="Z1401" s="3"/>
      <c r="AA1401" s="34"/>
      <c r="AB1401" s="34"/>
      <c r="AD1401" s="3"/>
      <c r="AE1401" s="35"/>
      <c r="AF1401" s="3"/>
    </row>
    <row r="1402" spans="4:32">
      <c r="D1402" s="3"/>
      <c r="E1402" s="3"/>
      <c r="F1402" s="34"/>
      <c r="G1402" s="34"/>
      <c r="H1402" s="34"/>
      <c r="R1402" s="3"/>
      <c r="S1402" s="34"/>
      <c r="T1402" s="34"/>
      <c r="V1402" s="3"/>
      <c r="W1402" s="34"/>
      <c r="X1402" s="34"/>
      <c r="Z1402" s="3"/>
      <c r="AA1402" s="34"/>
      <c r="AB1402" s="34"/>
      <c r="AD1402" s="3"/>
      <c r="AE1402" s="35"/>
      <c r="AF1402" s="3"/>
    </row>
    <row r="1403" spans="4:32">
      <c r="D1403" s="3"/>
      <c r="E1403" s="3"/>
      <c r="F1403" s="34"/>
      <c r="G1403" s="34"/>
      <c r="H1403" s="34"/>
      <c r="R1403" s="3"/>
      <c r="S1403" s="34"/>
      <c r="T1403" s="34"/>
      <c r="V1403" s="3"/>
      <c r="W1403" s="34"/>
      <c r="X1403" s="34"/>
      <c r="Z1403" s="3"/>
      <c r="AA1403" s="34"/>
      <c r="AB1403" s="34"/>
      <c r="AD1403" s="3"/>
      <c r="AE1403" s="35"/>
      <c r="AF1403" s="3"/>
    </row>
    <row r="1404" spans="4:32">
      <c r="D1404" s="3"/>
      <c r="E1404" s="3"/>
      <c r="F1404" s="34"/>
      <c r="G1404" s="34"/>
      <c r="H1404" s="34"/>
      <c r="R1404" s="3"/>
      <c r="S1404" s="34"/>
      <c r="T1404" s="34"/>
      <c r="V1404" s="3"/>
      <c r="W1404" s="34"/>
      <c r="X1404" s="34"/>
      <c r="Z1404" s="3"/>
      <c r="AA1404" s="34"/>
      <c r="AB1404" s="34"/>
      <c r="AD1404" s="3"/>
      <c r="AE1404" s="35"/>
      <c r="AF1404" s="3"/>
    </row>
    <row r="1405" spans="4:32">
      <c r="D1405" s="3"/>
      <c r="E1405" s="3"/>
      <c r="F1405" s="34"/>
      <c r="G1405" s="34"/>
      <c r="H1405" s="34"/>
      <c r="R1405" s="3"/>
      <c r="S1405" s="34"/>
      <c r="T1405" s="34"/>
      <c r="V1405" s="3"/>
      <c r="W1405" s="34"/>
      <c r="X1405" s="34"/>
      <c r="Z1405" s="3"/>
      <c r="AA1405" s="34"/>
      <c r="AB1405" s="34"/>
      <c r="AD1405" s="3"/>
      <c r="AE1405" s="35"/>
      <c r="AF1405" s="3"/>
    </row>
    <row r="1406" spans="4:32">
      <c r="D1406" s="3"/>
      <c r="E1406" s="3"/>
      <c r="F1406" s="34"/>
      <c r="G1406" s="34"/>
      <c r="H1406" s="34"/>
      <c r="R1406" s="3"/>
      <c r="S1406" s="34"/>
      <c r="T1406" s="34"/>
      <c r="V1406" s="3"/>
      <c r="W1406" s="34"/>
      <c r="X1406" s="34"/>
      <c r="Z1406" s="3"/>
      <c r="AA1406" s="34"/>
      <c r="AB1406" s="34"/>
      <c r="AD1406" s="3"/>
      <c r="AE1406" s="35"/>
      <c r="AF1406" s="3"/>
    </row>
    <row r="1407" spans="4:32">
      <c r="D1407" s="3"/>
      <c r="E1407" s="3"/>
      <c r="F1407" s="34"/>
      <c r="G1407" s="34"/>
      <c r="H1407" s="34"/>
      <c r="R1407" s="3"/>
      <c r="S1407" s="34"/>
      <c r="T1407" s="34"/>
      <c r="V1407" s="3"/>
      <c r="W1407" s="34"/>
      <c r="X1407" s="34"/>
      <c r="Z1407" s="3"/>
      <c r="AA1407" s="34"/>
      <c r="AB1407" s="34"/>
      <c r="AD1407" s="3"/>
      <c r="AE1407" s="35"/>
      <c r="AF1407" s="3"/>
    </row>
    <row r="1408" spans="4:32">
      <c r="D1408" s="3"/>
      <c r="E1408" s="3"/>
      <c r="F1408" s="34"/>
      <c r="G1408" s="34"/>
      <c r="H1408" s="34"/>
      <c r="R1408" s="3"/>
      <c r="S1408" s="34"/>
      <c r="T1408" s="34"/>
      <c r="V1408" s="3"/>
      <c r="W1408" s="34"/>
      <c r="X1408" s="34"/>
      <c r="Z1408" s="3"/>
      <c r="AA1408" s="34"/>
      <c r="AB1408" s="34"/>
      <c r="AD1408" s="3"/>
      <c r="AE1408" s="35"/>
      <c r="AF1408" s="3"/>
    </row>
    <row r="1409" spans="4:32">
      <c r="D1409" s="3"/>
      <c r="E1409" s="3"/>
      <c r="F1409" s="34"/>
      <c r="G1409" s="34"/>
      <c r="H1409" s="34"/>
      <c r="R1409" s="3"/>
      <c r="S1409" s="34"/>
      <c r="T1409" s="34"/>
      <c r="V1409" s="3"/>
      <c r="W1409" s="34"/>
      <c r="X1409" s="34"/>
      <c r="Z1409" s="3"/>
      <c r="AA1409" s="34"/>
      <c r="AB1409" s="34"/>
      <c r="AD1409" s="3"/>
      <c r="AE1409" s="35"/>
      <c r="AF1409" s="3"/>
    </row>
    <row r="1410" spans="4:32">
      <c r="D1410" s="3"/>
      <c r="E1410" s="3"/>
      <c r="F1410" s="34"/>
      <c r="G1410" s="34"/>
      <c r="H1410" s="34"/>
      <c r="R1410" s="3"/>
      <c r="S1410" s="34"/>
      <c r="T1410" s="34"/>
      <c r="V1410" s="3"/>
      <c r="W1410" s="34"/>
      <c r="X1410" s="34"/>
      <c r="Z1410" s="3"/>
      <c r="AA1410" s="34"/>
      <c r="AB1410" s="34"/>
      <c r="AD1410" s="3"/>
      <c r="AE1410" s="35"/>
      <c r="AF1410" s="3"/>
    </row>
    <row r="1411" spans="4:32">
      <c r="D1411" s="3"/>
      <c r="E1411" s="3"/>
      <c r="F1411" s="34"/>
      <c r="G1411" s="34"/>
      <c r="H1411" s="34"/>
      <c r="R1411" s="3"/>
      <c r="S1411" s="34"/>
      <c r="T1411" s="34"/>
      <c r="V1411" s="3"/>
      <c r="W1411" s="34"/>
      <c r="X1411" s="34"/>
      <c r="Z1411" s="3"/>
      <c r="AA1411" s="34"/>
      <c r="AB1411" s="34"/>
      <c r="AD1411" s="3"/>
      <c r="AE1411" s="35"/>
      <c r="AF1411" s="3"/>
    </row>
    <row r="1412" spans="4:32">
      <c r="D1412" s="3"/>
      <c r="E1412" s="3"/>
      <c r="F1412" s="34"/>
      <c r="G1412" s="34"/>
      <c r="H1412" s="34"/>
      <c r="R1412" s="3"/>
      <c r="S1412" s="34"/>
      <c r="T1412" s="34"/>
      <c r="V1412" s="3"/>
      <c r="W1412" s="34"/>
      <c r="X1412" s="34"/>
      <c r="Z1412" s="3"/>
      <c r="AA1412" s="34"/>
      <c r="AB1412" s="34"/>
      <c r="AD1412" s="3"/>
      <c r="AE1412" s="35"/>
      <c r="AF1412" s="3"/>
    </row>
    <row r="1413" spans="4:32">
      <c r="D1413" s="3"/>
      <c r="E1413" s="3"/>
      <c r="F1413" s="34"/>
      <c r="G1413" s="34"/>
      <c r="H1413" s="34"/>
      <c r="R1413" s="3"/>
      <c r="S1413" s="34"/>
      <c r="T1413" s="34"/>
      <c r="V1413" s="3"/>
      <c r="W1413" s="34"/>
      <c r="X1413" s="34"/>
      <c r="Z1413" s="3"/>
      <c r="AA1413" s="34"/>
      <c r="AB1413" s="34"/>
      <c r="AD1413" s="3"/>
      <c r="AE1413" s="35"/>
      <c r="AF1413" s="3"/>
    </row>
    <row r="1414" spans="4:32">
      <c r="D1414" s="3"/>
      <c r="E1414" s="3"/>
      <c r="F1414" s="34"/>
      <c r="G1414" s="34"/>
      <c r="H1414" s="34"/>
      <c r="R1414" s="3"/>
      <c r="S1414" s="34"/>
      <c r="T1414" s="34"/>
      <c r="V1414" s="3"/>
      <c r="W1414" s="34"/>
      <c r="X1414" s="34"/>
      <c r="Z1414" s="3"/>
      <c r="AA1414" s="34"/>
      <c r="AB1414" s="34"/>
      <c r="AD1414" s="3"/>
      <c r="AE1414" s="35"/>
      <c r="AF1414" s="3"/>
    </row>
    <row r="1415" spans="4:32">
      <c r="D1415" s="3"/>
      <c r="E1415" s="3"/>
      <c r="F1415" s="34"/>
      <c r="G1415" s="34"/>
      <c r="H1415" s="34"/>
      <c r="R1415" s="3"/>
      <c r="S1415" s="34"/>
      <c r="T1415" s="34"/>
      <c r="V1415" s="3"/>
      <c r="W1415" s="34"/>
      <c r="X1415" s="34"/>
      <c r="Z1415" s="3"/>
      <c r="AA1415" s="34"/>
      <c r="AB1415" s="34"/>
      <c r="AD1415" s="3"/>
      <c r="AE1415" s="35"/>
      <c r="AF1415" s="3"/>
    </row>
    <row r="1416" spans="4:32">
      <c r="D1416" s="3"/>
      <c r="E1416" s="3"/>
      <c r="F1416" s="34"/>
      <c r="G1416" s="34"/>
      <c r="H1416" s="34"/>
      <c r="R1416" s="3"/>
      <c r="S1416" s="34"/>
      <c r="T1416" s="34"/>
      <c r="V1416" s="3"/>
      <c r="W1416" s="34"/>
      <c r="X1416" s="34"/>
      <c r="Z1416" s="3"/>
      <c r="AA1416" s="34"/>
      <c r="AB1416" s="34"/>
      <c r="AD1416" s="3"/>
      <c r="AE1416" s="35"/>
      <c r="AF1416" s="3"/>
    </row>
    <row r="1417" spans="4:32">
      <c r="D1417" s="3"/>
      <c r="E1417" s="3"/>
      <c r="F1417" s="34"/>
      <c r="G1417" s="34"/>
      <c r="H1417" s="34"/>
      <c r="R1417" s="3"/>
      <c r="S1417" s="34"/>
      <c r="T1417" s="34"/>
      <c r="V1417" s="3"/>
      <c r="W1417" s="34"/>
      <c r="X1417" s="34"/>
      <c r="Z1417" s="3"/>
      <c r="AA1417" s="34"/>
      <c r="AB1417" s="34"/>
      <c r="AD1417" s="3"/>
      <c r="AE1417" s="35"/>
      <c r="AF1417" s="3"/>
    </row>
    <row r="1418" spans="4:32">
      <c r="D1418" s="3"/>
      <c r="E1418" s="3"/>
      <c r="F1418" s="34"/>
      <c r="G1418" s="34"/>
      <c r="H1418" s="34"/>
      <c r="R1418" s="3"/>
      <c r="S1418" s="34"/>
      <c r="T1418" s="34"/>
      <c r="V1418" s="3"/>
      <c r="W1418" s="34"/>
      <c r="X1418" s="34"/>
      <c r="Z1418" s="3"/>
      <c r="AA1418" s="34"/>
      <c r="AB1418" s="34"/>
      <c r="AD1418" s="3"/>
      <c r="AE1418" s="35"/>
      <c r="AF1418" s="3"/>
    </row>
    <row r="1419" spans="4:32">
      <c r="D1419" s="3"/>
      <c r="E1419" s="3"/>
      <c r="F1419" s="34"/>
      <c r="G1419" s="34"/>
      <c r="H1419" s="34"/>
      <c r="R1419" s="3"/>
      <c r="S1419" s="34"/>
      <c r="T1419" s="34"/>
      <c r="V1419" s="3"/>
      <c r="W1419" s="34"/>
      <c r="X1419" s="34"/>
      <c r="Z1419" s="3"/>
      <c r="AA1419" s="34"/>
      <c r="AB1419" s="34"/>
      <c r="AD1419" s="3"/>
      <c r="AE1419" s="35"/>
      <c r="AF1419" s="3"/>
    </row>
    <row r="1420" spans="4:32">
      <c r="D1420" s="3"/>
      <c r="E1420" s="3"/>
      <c r="F1420" s="34"/>
      <c r="G1420" s="34"/>
      <c r="H1420" s="34"/>
      <c r="R1420" s="3"/>
      <c r="S1420" s="34"/>
      <c r="T1420" s="34"/>
      <c r="V1420" s="3"/>
      <c r="W1420" s="34"/>
      <c r="X1420" s="34"/>
      <c r="Z1420" s="3"/>
      <c r="AA1420" s="34"/>
      <c r="AB1420" s="34"/>
      <c r="AD1420" s="3"/>
      <c r="AE1420" s="35"/>
      <c r="AF1420" s="3"/>
    </row>
    <row r="1421" spans="4:32">
      <c r="D1421" s="3"/>
      <c r="E1421" s="3"/>
      <c r="F1421" s="34"/>
      <c r="G1421" s="34"/>
      <c r="H1421" s="34"/>
      <c r="R1421" s="3"/>
      <c r="S1421" s="34"/>
      <c r="T1421" s="34"/>
      <c r="V1421" s="3"/>
      <c r="W1421" s="34"/>
      <c r="X1421" s="34"/>
      <c r="Z1421" s="3"/>
      <c r="AA1421" s="34"/>
      <c r="AB1421" s="34"/>
      <c r="AD1421" s="3"/>
      <c r="AE1421" s="35"/>
      <c r="AF1421" s="3"/>
    </row>
    <row r="1422" spans="4:32">
      <c r="D1422" s="3"/>
      <c r="E1422" s="3"/>
      <c r="F1422" s="34"/>
      <c r="G1422" s="34"/>
      <c r="H1422" s="34"/>
      <c r="R1422" s="3"/>
      <c r="S1422" s="34"/>
      <c r="T1422" s="34"/>
      <c r="V1422" s="3"/>
      <c r="W1422" s="34"/>
      <c r="X1422" s="34"/>
      <c r="Z1422" s="3"/>
      <c r="AA1422" s="34"/>
      <c r="AB1422" s="34"/>
      <c r="AD1422" s="3"/>
      <c r="AE1422" s="35"/>
      <c r="AF1422" s="3"/>
    </row>
    <row r="1423" spans="4:32">
      <c r="D1423" s="3"/>
      <c r="E1423" s="3"/>
      <c r="F1423" s="34"/>
      <c r="G1423" s="34"/>
      <c r="H1423" s="34"/>
      <c r="R1423" s="3"/>
      <c r="S1423" s="34"/>
      <c r="T1423" s="34"/>
      <c r="V1423" s="3"/>
      <c r="W1423" s="34"/>
      <c r="X1423" s="34"/>
      <c r="Z1423" s="3"/>
      <c r="AA1423" s="34"/>
      <c r="AB1423" s="34"/>
      <c r="AD1423" s="3"/>
      <c r="AE1423" s="35"/>
      <c r="AF1423" s="3"/>
    </row>
    <row r="1424" spans="4:32">
      <c r="D1424" s="3"/>
      <c r="E1424" s="3"/>
      <c r="F1424" s="34"/>
      <c r="G1424" s="34"/>
      <c r="H1424" s="34"/>
      <c r="R1424" s="3"/>
      <c r="S1424" s="34"/>
      <c r="T1424" s="34"/>
      <c r="V1424" s="3"/>
      <c r="W1424" s="34"/>
      <c r="X1424" s="34"/>
      <c r="Z1424" s="3"/>
      <c r="AA1424" s="34"/>
      <c r="AB1424" s="34"/>
      <c r="AD1424" s="3"/>
      <c r="AE1424" s="35"/>
      <c r="AF1424" s="3"/>
    </row>
    <row r="1425" spans="4:32">
      <c r="D1425" s="3"/>
      <c r="E1425" s="3"/>
      <c r="F1425" s="34"/>
      <c r="G1425" s="34"/>
      <c r="H1425" s="34"/>
      <c r="R1425" s="3"/>
      <c r="S1425" s="34"/>
      <c r="T1425" s="34"/>
      <c r="V1425" s="3"/>
      <c r="W1425" s="34"/>
      <c r="X1425" s="34"/>
      <c r="Z1425" s="3"/>
      <c r="AA1425" s="34"/>
      <c r="AB1425" s="34"/>
      <c r="AD1425" s="3"/>
      <c r="AE1425" s="35"/>
      <c r="AF1425" s="3"/>
    </row>
    <row r="1426" spans="4:32">
      <c r="D1426" s="3"/>
      <c r="E1426" s="3"/>
      <c r="F1426" s="34"/>
      <c r="G1426" s="34"/>
      <c r="H1426" s="34"/>
      <c r="R1426" s="3"/>
      <c r="S1426" s="34"/>
      <c r="T1426" s="34"/>
      <c r="V1426" s="3"/>
      <c r="W1426" s="34"/>
      <c r="X1426" s="34"/>
      <c r="Z1426" s="3"/>
      <c r="AA1426" s="34"/>
      <c r="AB1426" s="34"/>
      <c r="AD1426" s="3"/>
      <c r="AE1426" s="35"/>
      <c r="AF1426" s="3"/>
    </row>
    <row r="1427" spans="4:32">
      <c r="D1427" s="3"/>
      <c r="E1427" s="3"/>
      <c r="F1427" s="34"/>
      <c r="G1427" s="34"/>
      <c r="H1427" s="34"/>
      <c r="R1427" s="3"/>
      <c r="S1427" s="34"/>
      <c r="T1427" s="34"/>
      <c r="V1427" s="3"/>
      <c r="W1427" s="34"/>
      <c r="X1427" s="34"/>
      <c r="Z1427" s="3"/>
      <c r="AA1427" s="34"/>
      <c r="AB1427" s="34"/>
      <c r="AD1427" s="3"/>
      <c r="AE1427" s="35"/>
      <c r="AF1427" s="3"/>
    </row>
    <row r="1428" spans="4:32">
      <c r="D1428" s="3"/>
      <c r="E1428" s="3"/>
      <c r="F1428" s="34"/>
      <c r="G1428" s="34"/>
      <c r="H1428" s="34"/>
      <c r="R1428" s="3"/>
      <c r="S1428" s="34"/>
      <c r="T1428" s="34"/>
      <c r="V1428" s="3"/>
      <c r="W1428" s="34"/>
      <c r="X1428" s="34"/>
      <c r="Z1428" s="3"/>
      <c r="AA1428" s="34"/>
      <c r="AB1428" s="34"/>
      <c r="AD1428" s="3"/>
      <c r="AE1428" s="35"/>
      <c r="AF1428" s="3"/>
    </row>
    <row r="1429" spans="4:32">
      <c r="D1429" s="3"/>
      <c r="E1429" s="3"/>
      <c r="F1429" s="34"/>
      <c r="G1429" s="34"/>
      <c r="H1429" s="34"/>
      <c r="R1429" s="3"/>
      <c r="S1429" s="34"/>
      <c r="T1429" s="34"/>
      <c r="V1429" s="3"/>
      <c r="W1429" s="34"/>
      <c r="X1429" s="34"/>
      <c r="Z1429" s="3"/>
      <c r="AA1429" s="34"/>
      <c r="AB1429" s="34"/>
      <c r="AD1429" s="3"/>
      <c r="AE1429" s="35"/>
      <c r="AF1429" s="3"/>
    </row>
    <row r="1430" spans="4:32">
      <c r="D1430" s="3"/>
      <c r="E1430" s="3"/>
      <c r="F1430" s="34"/>
      <c r="G1430" s="34"/>
      <c r="H1430" s="34"/>
      <c r="R1430" s="3"/>
      <c r="S1430" s="34"/>
      <c r="T1430" s="34"/>
      <c r="V1430" s="3"/>
      <c r="W1430" s="34"/>
      <c r="X1430" s="34"/>
      <c r="Z1430" s="3"/>
      <c r="AA1430" s="34"/>
      <c r="AB1430" s="34"/>
      <c r="AD1430" s="3"/>
      <c r="AE1430" s="35"/>
      <c r="AF1430" s="3"/>
    </row>
    <row r="1431" spans="4:32">
      <c r="D1431" s="3"/>
      <c r="E1431" s="3"/>
      <c r="F1431" s="34"/>
      <c r="G1431" s="34"/>
      <c r="H1431" s="34"/>
      <c r="R1431" s="3"/>
      <c r="S1431" s="34"/>
      <c r="T1431" s="34"/>
      <c r="V1431" s="3"/>
      <c r="W1431" s="34"/>
      <c r="X1431" s="34"/>
      <c r="Z1431" s="3"/>
      <c r="AA1431" s="34"/>
      <c r="AB1431" s="34"/>
      <c r="AD1431" s="3"/>
      <c r="AE1431" s="35"/>
      <c r="AF1431" s="3"/>
    </row>
    <row r="1432" spans="4:32">
      <c r="D1432" s="3"/>
      <c r="E1432" s="3"/>
      <c r="F1432" s="34"/>
      <c r="G1432" s="34"/>
      <c r="H1432" s="34"/>
      <c r="R1432" s="3"/>
      <c r="S1432" s="34"/>
      <c r="T1432" s="34"/>
      <c r="V1432" s="3"/>
      <c r="W1432" s="34"/>
      <c r="X1432" s="34"/>
      <c r="Z1432" s="3"/>
      <c r="AA1432" s="34"/>
      <c r="AB1432" s="34"/>
      <c r="AD1432" s="3"/>
      <c r="AE1432" s="35"/>
      <c r="AF1432" s="3"/>
    </row>
    <row r="1433" spans="4:32">
      <c r="D1433" s="3"/>
      <c r="E1433" s="3"/>
      <c r="F1433" s="34"/>
      <c r="G1433" s="34"/>
      <c r="H1433" s="34"/>
      <c r="R1433" s="3"/>
      <c r="S1433" s="34"/>
      <c r="T1433" s="34"/>
      <c r="V1433" s="3"/>
      <c r="W1433" s="34"/>
      <c r="X1433" s="34"/>
      <c r="Z1433" s="3"/>
      <c r="AA1433" s="34"/>
      <c r="AB1433" s="34"/>
      <c r="AD1433" s="3"/>
      <c r="AE1433" s="35"/>
      <c r="AF1433" s="3"/>
    </row>
    <row r="1434" spans="4:32">
      <c r="D1434" s="3"/>
      <c r="E1434" s="3"/>
      <c r="F1434" s="34"/>
      <c r="G1434" s="34"/>
      <c r="H1434" s="34"/>
      <c r="R1434" s="3"/>
      <c r="S1434" s="34"/>
      <c r="T1434" s="34"/>
      <c r="V1434" s="3"/>
      <c r="W1434" s="34"/>
      <c r="X1434" s="34"/>
      <c r="Z1434" s="3"/>
      <c r="AA1434" s="34"/>
      <c r="AB1434" s="34"/>
      <c r="AD1434" s="3"/>
      <c r="AE1434" s="35"/>
      <c r="AF1434" s="3"/>
    </row>
    <row r="1435" spans="4:32">
      <c r="D1435" s="3"/>
      <c r="E1435" s="3"/>
      <c r="F1435" s="34"/>
      <c r="G1435" s="34"/>
      <c r="H1435" s="34"/>
      <c r="R1435" s="3"/>
      <c r="S1435" s="34"/>
      <c r="T1435" s="34"/>
      <c r="V1435" s="3"/>
      <c r="W1435" s="34"/>
      <c r="X1435" s="34"/>
      <c r="Z1435" s="3"/>
      <c r="AA1435" s="34"/>
      <c r="AB1435" s="34"/>
      <c r="AD1435" s="3"/>
      <c r="AE1435" s="35"/>
      <c r="AF1435" s="3"/>
    </row>
    <row r="1436" spans="4:32">
      <c r="D1436" s="3"/>
      <c r="E1436" s="3"/>
      <c r="F1436" s="34"/>
      <c r="G1436" s="34"/>
      <c r="H1436" s="34"/>
      <c r="R1436" s="3"/>
      <c r="S1436" s="34"/>
      <c r="T1436" s="34"/>
      <c r="V1436" s="3"/>
      <c r="W1436" s="34"/>
      <c r="X1436" s="34"/>
      <c r="Z1436" s="3"/>
      <c r="AA1436" s="34"/>
      <c r="AB1436" s="34"/>
      <c r="AD1436" s="3"/>
      <c r="AE1436" s="35"/>
      <c r="AF1436" s="3"/>
    </row>
    <row r="1437" spans="4:32">
      <c r="D1437" s="3"/>
      <c r="E1437" s="3"/>
      <c r="F1437" s="34"/>
      <c r="G1437" s="34"/>
      <c r="H1437" s="34"/>
      <c r="R1437" s="3"/>
      <c r="S1437" s="34"/>
      <c r="T1437" s="34"/>
      <c r="V1437" s="3"/>
      <c r="W1437" s="34"/>
      <c r="X1437" s="34"/>
      <c r="Z1437" s="3"/>
      <c r="AA1437" s="34"/>
      <c r="AB1437" s="34"/>
      <c r="AD1437" s="3"/>
      <c r="AE1437" s="35"/>
      <c r="AF1437" s="3"/>
    </row>
    <row r="1438" spans="4:32">
      <c r="D1438" s="3"/>
      <c r="E1438" s="3"/>
      <c r="F1438" s="34"/>
      <c r="G1438" s="34"/>
      <c r="H1438" s="34"/>
      <c r="R1438" s="3"/>
      <c r="S1438" s="34"/>
      <c r="T1438" s="34"/>
      <c r="V1438" s="3"/>
      <c r="W1438" s="34"/>
      <c r="X1438" s="34"/>
      <c r="Z1438" s="3"/>
      <c r="AA1438" s="34"/>
      <c r="AB1438" s="34"/>
      <c r="AD1438" s="3"/>
      <c r="AE1438" s="35"/>
      <c r="AF1438" s="3"/>
    </row>
    <row r="1439" spans="4:32">
      <c r="D1439" s="3"/>
      <c r="E1439" s="3"/>
      <c r="F1439" s="34"/>
      <c r="G1439" s="34"/>
      <c r="H1439" s="34"/>
      <c r="R1439" s="3"/>
      <c r="S1439" s="34"/>
      <c r="T1439" s="34"/>
      <c r="V1439" s="3"/>
      <c r="W1439" s="34"/>
      <c r="X1439" s="34"/>
      <c r="Z1439" s="3"/>
      <c r="AA1439" s="34"/>
      <c r="AB1439" s="34"/>
      <c r="AD1439" s="3"/>
      <c r="AE1439" s="35"/>
      <c r="AF1439" s="3"/>
    </row>
    <row r="1440" spans="4:32">
      <c r="D1440" s="3"/>
      <c r="E1440" s="3"/>
      <c r="F1440" s="34"/>
      <c r="G1440" s="34"/>
      <c r="H1440" s="34"/>
      <c r="R1440" s="3"/>
      <c r="S1440" s="34"/>
      <c r="T1440" s="34"/>
      <c r="V1440" s="3"/>
      <c r="W1440" s="34"/>
      <c r="X1440" s="34"/>
      <c r="Z1440" s="3"/>
      <c r="AA1440" s="34"/>
      <c r="AB1440" s="34"/>
      <c r="AD1440" s="3"/>
      <c r="AE1440" s="35"/>
      <c r="AF1440" s="3"/>
    </row>
    <row r="1441" spans="4:32">
      <c r="D1441" s="3"/>
      <c r="E1441" s="3"/>
      <c r="F1441" s="34"/>
      <c r="G1441" s="34"/>
      <c r="H1441" s="34"/>
      <c r="R1441" s="3"/>
      <c r="S1441" s="34"/>
      <c r="T1441" s="34"/>
      <c r="V1441" s="3"/>
      <c r="W1441" s="34"/>
      <c r="X1441" s="34"/>
      <c r="Z1441" s="3"/>
      <c r="AA1441" s="34"/>
      <c r="AB1441" s="34"/>
      <c r="AD1441" s="3"/>
      <c r="AE1441" s="35"/>
      <c r="AF1441" s="3"/>
    </row>
    <row r="1442" spans="4:32">
      <c r="D1442" s="3"/>
      <c r="E1442" s="3"/>
      <c r="F1442" s="34"/>
      <c r="G1442" s="34"/>
      <c r="H1442" s="34"/>
      <c r="R1442" s="3"/>
      <c r="S1442" s="34"/>
      <c r="T1442" s="34"/>
      <c r="V1442" s="3"/>
      <c r="W1442" s="34"/>
      <c r="X1442" s="34"/>
      <c r="Z1442" s="3"/>
      <c r="AA1442" s="34"/>
      <c r="AB1442" s="34"/>
      <c r="AD1442" s="3"/>
      <c r="AE1442" s="35"/>
      <c r="AF1442" s="3"/>
    </row>
    <row r="1443" spans="4:32">
      <c r="D1443" s="3"/>
      <c r="E1443" s="3"/>
      <c r="F1443" s="34"/>
      <c r="G1443" s="34"/>
      <c r="H1443" s="34"/>
      <c r="R1443" s="3"/>
      <c r="S1443" s="34"/>
      <c r="T1443" s="34"/>
      <c r="V1443" s="3"/>
      <c r="W1443" s="34"/>
      <c r="X1443" s="34"/>
      <c r="Z1443" s="3"/>
      <c r="AA1443" s="34"/>
      <c r="AB1443" s="34"/>
      <c r="AD1443" s="3"/>
      <c r="AE1443" s="35"/>
      <c r="AF1443" s="3"/>
    </row>
    <row r="1444" spans="4:32">
      <c r="D1444" s="3"/>
      <c r="E1444" s="3"/>
      <c r="F1444" s="34"/>
      <c r="G1444" s="34"/>
      <c r="H1444" s="34"/>
      <c r="R1444" s="3"/>
      <c r="S1444" s="34"/>
      <c r="T1444" s="34"/>
      <c r="V1444" s="3"/>
      <c r="W1444" s="34"/>
      <c r="X1444" s="34"/>
      <c r="Z1444" s="3"/>
      <c r="AA1444" s="34"/>
      <c r="AB1444" s="34"/>
      <c r="AD1444" s="3"/>
      <c r="AE1444" s="35"/>
      <c r="AF1444" s="3"/>
    </row>
    <row r="1445" spans="4:32">
      <c r="D1445" s="3"/>
      <c r="E1445" s="3"/>
      <c r="F1445" s="34"/>
      <c r="G1445" s="34"/>
      <c r="H1445" s="34"/>
      <c r="R1445" s="3"/>
      <c r="S1445" s="34"/>
      <c r="T1445" s="34"/>
      <c r="V1445" s="3"/>
      <c r="W1445" s="34"/>
      <c r="X1445" s="34"/>
      <c r="Z1445" s="3"/>
      <c r="AA1445" s="34"/>
      <c r="AB1445" s="34"/>
      <c r="AD1445" s="3"/>
      <c r="AE1445" s="35"/>
      <c r="AF1445" s="3"/>
    </row>
    <row r="1446" spans="4:32">
      <c r="D1446" s="3"/>
      <c r="E1446" s="3"/>
      <c r="F1446" s="34"/>
      <c r="G1446" s="34"/>
      <c r="H1446" s="34"/>
      <c r="R1446" s="3"/>
      <c r="S1446" s="34"/>
      <c r="T1446" s="34"/>
      <c r="V1446" s="3"/>
      <c r="W1446" s="34"/>
      <c r="X1446" s="34"/>
      <c r="Z1446" s="3"/>
      <c r="AA1446" s="34"/>
      <c r="AB1446" s="34"/>
      <c r="AD1446" s="3"/>
      <c r="AE1446" s="35"/>
      <c r="AF1446" s="3"/>
    </row>
    <row r="1447" spans="4:32">
      <c r="D1447" s="3"/>
      <c r="E1447" s="3"/>
      <c r="F1447" s="34"/>
      <c r="G1447" s="34"/>
      <c r="H1447" s="34"/>
      <c r="R1447" s="3"/>
      <c r="S1447" s="34"/>
      <c r="T1447" s="34"/>
      <c r="V1447" s="3"/>
      <c r="W1447" s="34"/>
      <c r="X1447" s="34"/>
      <c r="Z1447" s="3"/>
      <c r="AA1447" s="34"/>
      <c r="AB1447" s="34"/>
      <c r="AD1447" s="3"/>
      <c r="AE1447" s="35"/>
      <c r="AF1447" s="3"/>
    </row>
    <row r="1448" spans="4:32">
      <c r="D1448" s="3"/>
      <c r="E1448" s="3"/>
      <c r="F1448" s="34"/>
      <c r="G1448" s="34"/>
      <c r="H1448" s="34"/>
      <c r="R1448" s="3"/>
      <c r="S1448" s="34"/>
      <c r="T1448" s="34"/>
      <c r="V1448" s="3"/>
      <c r="W1448" s="34"/>
      <c r="X1448" s="34"/>
      <c r="Z1448" s="3"/>
      <c r="AA1448" s="34"/>
      <c r="AB1448" s="34"/>
      <c r="AD1448" s="3"/>
      <c r="AE1448" s="35"/>
      <c r="AF1448" s="3"/>
    </row>
    <row r="1449" spans="4:32">
      <c r="D1449" s="3"/>
      <c r="E1449" s="3"/>
      <c r="F1449" s="34"/>
      <c r="G1449" s="34"/>
      <c r="H1449" s="34"/>
      <c r="R1449" s="3"/>
      <c r="S1449" s="34"/>
      <c r="T1449" s="34"/>
      <c r="V1449" s="3"/>
      <c r="W1449" s="34"/>
      <c r="X1449" s="34"/>
      <c r="Z1449" s="3"/>
      <c r="AA1449" s="34"/>
      <c r="AB1449" s="34"/>
      <c r="AD1449" s="3"/>
      <c r="AE1449" s="35"/>
      <c r="AF1449" s="3"/>
    </row>
    <row r="1450" spans="4:32">
      <c r="D1450" s="3"/>
      <c r="E1450" s="3"/>
      <c r="F1450" s="34"/>
      <c r="G1450" s="34"/>
      <c r="H1450" s="34"/>
      <c r="R1450" s="3"/>
      <c r="S1450" s="34"/>
      <c r="T1450" s="34"/>
      <c r="V1450" s="3"/>
      <c r="W1450" s="34"/>
      <c r="X1450" s="34"/>
      <c r="Z1450" s="3"/>
      <c r="AA1450" s="34"/>
      <c r="AB1450" s="34"/>
      <c r="AD1450" s="3"/>
      <c r="AE1450" s="35"/>
      <c r="AF1450" s="3"/>
    </row>
    <row r="1451" spans="4:32">
      <c r="D1451" s="3"/>
      <c r="E1451" s="3"/>
      <c r="F1451" s="34"/>
      <c r="G1451" s="34"/>
      <c r="H1451" s="34"/>
      <c r="R1451" s="3"/>
      <c r="S1451" s="34"/>
      <c r="T1451" s="34"/>
      <c r="V1451" s="3"/>
      <c r="W1451" s="34"/>
      <c r="X1451" s="34"/>
      <c r="Z1451" s="3"/>
      <c r="AA1451" s="34"/>
      <c r="AB1451" s="34"/>
      <c r="AD1451" s="3"/>
      <c r="AE1451" s="35"/>
      <c r="AF1451" s="3"/>
    </row>
    <row r="1452" spans="4:32">
      <c r="D1452" s="3"/>
      <c r="E1452" s="3"/>
      <c r="F1452" s="34"/>
      <c r="G1452" s="34"/>
      <c r="H1452" s="34"/>
      <c r="R1452" s="3"/>
      <c r="S1452" s="34"/>
      <c r="T1452" s="34"/>
      <c r="V1452" s="3"/>
      <c r="W1452" s="34"/>
      <c r="X1452" s="34"/>
      <c r="Z1452" s="3"/>
      <c r="AA1452" s="34"/>
      <c r="AB1452" s="34"/>
      <c r="AD1452" s="3"/>
      <c r="AE1452" s="35"/>
      <c r="AF1452" s="3"/>
    </row>
    <row r="1453" spans="4:32">
      <c r="D1453" s="3"/>
      <c r="E1453" s="3"/>
      <c r="F1453" s="34"/>
      <c r="G1453" s="34"/>
      <c r="H1453" s="34"/>
      <c r="R1453" s="3"/>
      <c r="S1453" s="34"/>
      <c r="T1453" s="34"/>
      <c r="V1453" s="3"/>
      <c r="W1453" s="34"/>
      <c r="X1453" s="34"/>
      <c r="Z1453" s="3"/>
      <c r="AA1453" s="34"/>
      <c r="AB1453" s="34"/>
      <c r="AD1453" s="3"/>
      <c r="AE1453" s="35"/>
      <c r="AF1453" s="3"/>
    </row>
    <row r="1454" spans="4:32">
      <c r="D1454" s="3"/>
      <c r="E1454" s="3"/>
      <c r="F1454" s="34"/>
      <c r="G1454" s="34"/>
      <c r="H1454" s="34"/>
      <c r="R1454" s="3"/>
      <c r="S1454" s="34"/>
      <c r="T1454" s="34"/>
      <c r="V1454" s="3"/>
      <c r="W1454" s="34"/>
      <c r="X1454" s="34"/>
      <c r="Z1454" s="3"/>
      <c r="AA1454" s="34"/>
      <c r="AB1454" s="34"/>
      <c r="AD1454" s="3"/>
      <c r="AE1454" s="35"/>
      <c r="AF1454" s="3"/>
    </row>
    <row r="1455" spans="4:32">
      <c r="D1455" s="3"/>
      <c r="E1455" s="3"/>
      <c r="F1455" s="34"/>
      <c r="G1455" s="34"/>
      <c r="H1455" s="34"/>
      <c r="R1455" s="3"/>
      <c r="S1455" s="34"/>
      <c r="T1455" s="34"/>
      <c r="V1455" s="3"/>
      <c r="W1455" s="34"/>
      <c r="X1455" s="34"/>
      <c r="Z1455" s="3"/>
      <c r="AA1455" s="34"/>
      <c r="AB1455" s="34"/>
      <c r="AD1455" s="3"/>
      <c r="AE1455" s="35"/>
      <c r="AF1455" s="3"/>
    </row>
    <row r="1456" spans="4:32">
      <c r="D1456" s="3"/>
      <c r="E1456" s="3"/>
      <c r="F1456" s="34"/>
      <c r="G1456" s="34"/>
      <c r="H1456" s="34"/>
      <c r="R1456" s="3"/>
      <c r="S1456" s="34"/>
      <c r="T1456" s="34"/>
      <c r="V1456" s="3"/>
      <c r="W1456" s="34"/>
      <c r="X1456" s="34"/>
      <c r="Z1456" s="3"/>
      <c r="AA1456" s="34"/>
      <c r="AB1456" s="34"/>
      <c r="AD1456" s="3"/>
      <c r="AE1456" s="35"/>
      <c r="AF1456" s="3"/>
    </row>
    <row r="1457" spans="4:32">
      <c r="D1457" s="3"/>
      <c r="E1457" s="3"/>
      <c r="F1457" s="34"/>
      <c r="G1457" s="34"/>
      <c r="H1457" s="34"/>
      <c r="R1457" s="3"/>
      <c r="S1457" s="34"/>
      <c r="T1457" s="34"/>
      <c r="V1457" s="3"/>
      <c r="W1457" s="34"/>
      <c r="X1457" s="34"/>
      <c r="Z1457" s="3"/>
      <c r="AA1457" s="34"/>
      <c r="AB1457" s="34"/>
      <c r="AD1457" s="3"/>
      <c r="AE1457" s="35"/>
      <c r="AF1457" s="3"/>
    </row>
    <row r="1458" spans="4:32">
      <c r="D1458" s="3"/>
      <c r="E1458" s="3"/>
      <c r="F1458" s="34"/>
      <c r="G1458" s="34"/>
      <c r="H1458" s="34"/>
      <c r="R1458" s="3"/>
      <c r="S1458" s="34"/>
      <c r="T1458" s="34"/>
      <c r="V1458" s="3"/>
      <c r="W1458" s="34"/>
      <c r="X1458" s="34"/>
      <c r="Z1458" s="3"/>
      <c r="AA1458" s="34"/>
      <c r="AB1458" s="34"/>
      <c r="AD1458" s="3"/>
      <c r="AE1458" s="35"/>
      <c r="AF1458" s="3"/>
    </row>
    <row r="1459" spans="4:32">
      <c r="D1459" s="3"/>
      <c r="E1459" s="3"/>
      <c r="F1459" s="34"/>
      <c r="G1459" s="34"/>
      <c r="H1459" s="34"/>
      <c r="R1459" s="3"/>
      <c r="S1459" s="34"/>
      <c r="T1459" s="34"/>
      <c r="V1459" s="3"/>
      <c r="W1459" s="34"/>
      <c r="X1459" s="34"/>
      <c r="Z1459" s="3"/>
      <c r="AA1459" s="34"/>
      <c r="AB1459" s="34"/>
      <c r="AD1459" s="3"/>
      <c r="AE1459" s="35"/>
      <c r="AF1459" s="3"/>
    </row>
    <row r="1460" spans="4:32">
      <c r="D1460" s="3"/>
      <c r="E1460" s="3"/>
      <c r="F1460" s="34"/>
      <c r="G1460" s="34"/>
      <c r="H1460" s="34"/>
      <c r="R1460" s="3"/>
      <c r="S1460" s="34"/>
      <c r="T1460" s="34"/>
      <c r="V1460" s="3"/>
      <c r="W1460" s="34"/>
      <c r="X1460" s="34"/>
      <c r="Z1460" s="3"/>
      <c r="AA1460" s="34"/>
      <c r="AB1460" s="34"/>
      <c r="AD1460" s="3"/>
      <c r="AE1460" s="35"/>
      <c r="AF1460" s="3"/>
    </row>
    <row r="1461" spans="4:32">
      <c r="D1461" s="3"/>
      <c r="E1461" s="3"/>
      <c r="F1461" s="34"/>
      <c r="G1461" s="34"/>
      <c r="H1461" s="34"/>
      <c r="R1461" s="3"/>
      <c r="S1461" s="34"/>
      <c r="T1461" s="34"/>
      <c r="V1461" s="3"/>
      <c r="W1461" s="34"/>
      <c r="X1461" s="34"/>
      <c r="Z1461" s="3"/>
      <c r="AA1461" s="34"/>
      <c r="AB1461" s="34"/>
      <c r="AD1461" s="3"/>
      <c r="AE1461" s="35"/>
      <c r="AF1461" s="3"/>
    </row>
    <row r="1462" spans="4:32">
      <c r="D1462" s="3"/>
      <c r="E1462" s="3"/>
      <c r="F1462" s="34"/>
      <c r="G1462" s="34"/>
      <c r="H1462" s="34"/>
      <c r="R1462" s="3"/>
      <c r="S1462" s="34"/>
      <c r="T1462" s="34"/>
      <c r="V1462" s="3"/>
      <c r="W1462" s="34"/>
      <c r="X1462" s="34"/>
      <c r="Z1462" s="3"/>
      <c r="AA1462" s="34"/>
      <c r="AB1462" s="34"/>
      <c r="AD1462" s="3"/>
      <c r="AE1462" s="35"/>
      <c r="AF1462" s="3"/>
    </row>
    <row r="1463" spans="4:32">
      <c r="D1463" s="3"/>
      <c r="E1463" s="3"/>
      <c r="F1463" s="34"/>
      <c r="G1463" s="34"/>
      <c r="H1463" s="34"/>
      <c r="R1463" s="3"/>
      <c r="S1463" s="34"/>
      <c r="T1463" s="34"/>
      <c r="V1463" s="3"/>
      <c r="W1463" s="34"/>
      <c r="X1463" s="34"/>
      <c r="Z1463" s="3"/>
      <c r="AA1463" s="34"/>
      <c r="AB1463" s="34"/>
      <c r="AD1463" s="3"/>
      <c r="AE1463" s="35"/>
      <c r="AF1463" s="3"/>
    </row>
    <row r="1464" spans="4:32">
      <c r="D1464" s="3"/>
      <c r="E1464" s="3"/>
      <c r="F1464" s="34"/>
      <c r="G1464" s="34"/>
      <c r="H1464" s="34"/>
      <c r="R1464" s="3"/>
      <c r="S1464" s="34"/>
      <c r="T1464" s="34"/>
      <c r="V1464" s="3"/>
      <c r="W1464" s="34"/>
      <c r="X1464" s="34"/>
      <c r="Z1464" s="3"/>
      <c r="AA1464" s="34"/>
      <c r="AB1464" s="34"/>
      <c r="AD1464" s="3"/>
      <c r="AE1464" s="35"/>
      <c r="AF1464" s="3"/>
    </row>
    <row r="1465" spans="4:32">
      <c r="D1465" s="3"/>
      <c r="E1465" s="3"/>
      <c r="F1465" s="34"/>
      <c r="G1465" s="34"/>
      <c r="H1465" s="34"/>
      <c r="R1465" s="3"/>
      <c r="S1465" s="34"/>
      <c r="T1465" s="34"/>
      <c r="V1465" s="3"/>
      <c r="W1465" s="34"/>
      <c r="X1465" s="34"/>
      <c r="Z1465" s="3"/>
      <c r="AA1465" s="34"/>
      <c r="AB1465" s="34"/>
      <c r="AD1465" s="3"/>
      <c r="AE1465" s="35"/>
      <c r="AF1465" s="3"/>
    </row>
    <row r="1466" spans="4:32">
      <c r="D1466" s="3"/>
      <c r="E1466" s="3"/>
      <c r="F1466" s="34"/>
      <c r="G1466" s="34"/>
      <c r="H1466" s="34"/>
      <c r="R1466" s="3"/>
      <c r="S1466" s="34"/>
      <c r="T1466" s="34"/>
      <c r="V1466" s="3"/>
      <c r="W1466" s="34"/>
      <c r="X1466" s="34"/>
      <c r="Z1466" s="3"/>
      <c r="AA1466" s="34"/>
      <c r="AB1466" s="34"/>
      <c r="AD1466" s="3"/>
      <c r="AE1466" s="35"/>
      <c r="AF1466" s="3"/>
    </row>
    <row r="1467" spans="4:32">
      <c r="D1467" s="3"/>
      <c r="E1467" s="3"/>
      <c r="F1467" s="34"/>
      <c r="G1467" s="34"/>
      <c r="H1467" s="34"/>
      <c r="R1467" s="3"/>
      <c r="S1467" s="34"/>
      <c r="T1467" s="34"/>
      <c r="V1467" s="3"/>
      <c r="W1467" s="34"/>
      <c r="X1467" s="34"/>
      <c r="Z1467" s="3"/>
      <c r="AA1467" s="34"/>
      <c r="AB1467" s="34"/>
      <c r="AD1467" s="3"/>
      <c r="AE1467" s="35"/>
      <c r="AF1467" s="3"/>
    </row>
    <row r="1468" spans="4:32">
      <c r="D1468" s="3"/>
      <c r="E1468" s="3"/>
      <c r="F1468" s="34"/>
      <c r="G1468" s="34"/>
      <c r="H1468" s="34"/>
      <c r="R1468" s="3"/>
      <c r="S1468" s="34"/>
      <c r="T1468" s="34"/>
      <c r="V1468" s="3"/>
      <c r="W1468" s="34"/>
      <c r="X1468" s="34"/>
      <c r="Z1468" s="3"/>
      <c r="AA1468" s="34"/>
      <c r="AB1468" s="34"/>
      <c r="AD1468" s="3"/>
      <c r="AE1468" s="35"/>
      <c r="AF1468" s="3"/>
    </row>
    <row r="1469" spans="4:32">
      <c r="D1469" s="3"/>
      <c r="E1469" s="3"/>
      <c r="F1469" s="34"/>
      <c r="G1469" s="34"/>
      <c r="H1469" s="34"/>
      <c r="R1469" s="3"/>
      <c r="S1469" s="34"/>
      <c r="T1469" s="34"/>
      <c r="V1469" s="3"/>
      <c r="W1469" s="34"/>
      <c r="X1469" s="34"/>
      <c r="Z1469" s="3"/>
      <c r="AA1469" s="34"/>
      <c r="AB1469" s="34"/>
      <c r="AD1469" s="3"/>
      <c r="AE1469" s="35"/>
      <c r="AF1469" s="3"/>
    </row>
    <row r="1470" spans="4:32">
      <c r="D1470" s="3"/>
      <c r="E1470" s="3"/>
      <c r="F1470" s="34"/>
      <c r="G1470" s="34"/>
      <c r="H1470" s="34"/>
      <c r="R1470" s="3"/>
      <c r="S1470" s="34"/>
      <c r="T1470" s="34"/>
      <c r="V1470" s="3"/>
      <c r="W1470" s="34"/>
      <c r="X1470" s="34"/>
      <c r="Z1470" s="3"/>
      <c r="AA1470" s="34"/>
      <c r="AB1470" s="34"/>
      <c r="AD1470" s="3"/>
      <c r="AE1470" s="35"/>
      <c r="AF1470" s="3"/>
    </row>
    <row r="1471" spans="4:32">
      <c r="D1471" s="3"/>
      <c r="E1471" s="3"/>
      <c r="F1471" s="34"/>
      <c r="G1471" s="34"/>
      <c r="H1471" s="34"/>
      <c r="R1471" s="3"/>
      <c r="S1471" s="34"/>
      <c r="T1471" s="34"/>
      <c r="V1471" s="3"/>
      <c r="W1471" s="34"/>
      <c r="X1471" s="34"/>
      <c r="Z1471" s="3"/>
      <c r="AA1471" s="34"/>
      <c r="AB1471" s="34"/>
      <c r="AD1471" s="3"/>
      <c r="AE1471" s="35"/>
      <c r="AF1471" s="3"/>
    </row>
    <row r="1472" spans="4:32">
      <c r="D1472" s="3"/>
      <c r="E1472" s="3"/>
      <c r="F1472" s="34"/>
      <c r="G1472" s="34"/>
      <c r="H1472" s="34"/>
      <c r="R1472" s="3"/>
      <c r="S1472" s="34"/>
      <c r="T1472" s="34"/>
      <c r="V1472" s="3"/>
      <c r="W1472" s="34"/>
      <c r="X1472" s="34"/>
      <c r="Z1472" s="3"/>
      <c r="AA1472" s="34"/>
      <c r="AB1472" s="34"/>
      <c r="AD1472" s="3"/>
      <c r="AE1472" s="35"/>
      <c r="AF1472" s="3"/>
    </row>
    <row r="1473" spans="4:32">
      <c r="D1473" s="3"/>
      <c r="E1473" s="3"/>
      <c r="F1473" s="34"/>
      <c r="G1473" s="34"/>
      <c r="H1473" s="34"/>
      <c r="R1473" s="3"/>
      <c r="S1473" s="34"/>
      <c r="T1473" s="34"/>
      <c r="V1473" s="3"/>
      <c r="W1473" s="34"/>
      <c r="X1473" s="34"/>
      <c r="Z1473" s="3"/>
      <c r="AA1473" s="34"/>
      <c r="AB1473" s="34"/>
      <c r="AD1473" s="3"/>
      <c r="AE1473" s="35"/>
      <c r="AF1473" s="3"/>
    </row>
    <row r="1474" spans="4:32">
      <c r="D1474" s="3"/>
      <c r="E1474" s="3"/>
      <c r="F1474" s="34"/>
      <c r="G1474" s="34"/>
      <c r="H1474" s="34"/>
      <c r="R1474" s="3"/>
      <c r="S1474" s="34"/>
      <c r="T1474" s="34"/>
      <c r="V1474" s="3"/>
      <c r="W1474" s="34"/>
      <c r="X1474" s="34"/>
      <c r="Z1474" s="3"/>
      <c r="AA1474" s="34"/>
      <c r="AB1474" s="34"/>
      <c r="AD1474" s="3"/>
      <c r="AE1474" s="35"/>
      <c r="AF1474" s="3"/>
    </row>
    <row r="1475" spans="4:32">
      <c r="D1475" s="3"/>
      <c r="E1475" s="3"/>
      <c r="F1475" s="34"/>
      <c r="G1475" s="34"/>
      <c r="H1475" s="34"/>
      <c r="R1475" s="3"/>
      <c r="S1475" s="34"/>
      <c r="T1475" s="34"/>
      <c r="V1475" s="3"/>
      <c r="W1475" s="34"/>
      <c r="X1475" s="34"/>
      <c r="Z1475" s="3"/>
      <c r="AA1475" s="34"/>
      <c r="AB1475" s="34"/>
      <c r="AD1475" s="3"/>
      <c r="AE1475" s="35"/>
      <c r="AF1475" s="3"/>
    </row>
    <row r="1476" spans="4:32">
      <c r="D1476" s="3"/>
      <c r="E1476" s="3"/>
      <c r="F1476" s="34"/>
      <c r="G1476" s="34"/>
      <c r="H1476" s="34"/>
      <c r="R1476" s="3"/>
      <c r="S1476" s="34"/>
      <c r="T1476" s="34"/>
      <c r="V1476" s="3"/>
      <c r="W1476" s="34"/>
      <c r="X1476" s="34"/>
      <c r="Z1476" s="3"/>
      <c r="AA1476" s="34"/>
      <c r="AB1476" s="34"/>
      <c r="AD1476" s="3"/>
      <c r="AE1476" s="35"/>
      <c r="AF1476" s="3"/>
    </row>
    <row r="1477" spans="4:32">
      <c r="D1477" s="3"/>
      <c r="E1477" s="3"/>
      <c r="F1477" s="34"/>
      <c r="G1477" s="34"/>
      <c r="H1477" s="34"/>
      <c r="R1477" s="3"/>
      <c r="S1477" s="34"/>
      <c r="T1477" s="34"/>
      <c r="V1477" s="3"/>
      <c r="W1477" s="34"/>
      <c r="X1477" s="34"/>
      <c r="Z1477" s="3"/>
      <c r="AA1477" s="34"/>
      <c r="AB1477" s="34"/>
      <c r="AD1477" s="3"/>
      <c r="AE1477" s="35"/>
      <c r="AF1477" s="3"/>
    </row>
    <row r="1478" spans="4:32">
      <c r="D1478" s="3"/>
      <c r="E1478" s="3"/>
      <c r="F1478" s="34"/>
      <c r="G1478" s="34"/>
      <c r="H1478" s="34"/>
      <c r="R1478" s="3"/>
      <c r="S1478" s="34"/>
      <c r="T1478" s="34"/>
      <c r="V1478" s="3"/>
      <c r="W1478" s="34"/>
      <c r="X1478" s="34"/>
      <c r="Z1478" s="3"/>
      <c r="AA1478" s="34"/>
      <c r="AB1478" s="34"/>
      <c r="AD1478" s="3"/>
      <c r="AE1478" s="35"/>
      <c r="AF1478" s="3"/>
    </row>
    <row r="1479" spans="4:32">
      <c r="D1479" s="3"/>
      <c r="E1479" s="3"/>
      <c r="F1479" s="34"/>
      <c r="G1479" s="34"/>
      <c r="H1479" s="34"/>
      <c r="R1479" s="3"/>
      <c r="S1479" s="34"/>
      <c r="T1479" s="34"/>
      <c r="V1479" s="3"/>
      <c r="W1479" s="34"/>
      <c r="X1479" s="34"/>
      <c r="Z1479" s="3"/>
      <c r="AA1479" s="34"/>
      <c r="AB1479" s="34"/>
      <c r="AD1479" s="3"/>
      <c r="AE1479" s="35"/>
      <c r="AF1479" s="3"/>
    </row>
    <row r="1480" spans="4:32">
      <c r="D1480" s="3"/>
      <c r="E1480" s="3"/>
      <c r="F1480" s="34"/>
      <c r="G1480" s="34"/>
      <c r="H1480" s="34"/>
      <c r="R1480" s="3"/>
      <c r="S1480" s="34"/>
      <c r="T1480" s="34"/>
      <c r="V1480" s="3"/>
      <c r="W1480" s="34"/>
      <c r="X1480" s="34"/>
      <c r="Z1480" s="3"/>
      <c r="AA1480" s="34"/>
      <c r="AB1480" s="34"/>
      <c r="AD1480" s="3"/>
      <c r="AE1480" s="35"/>
      <c r="AF1480" s="3"/>
    </row>
    <row r="1481" spans="4:32">
      <c r="D1481" s="3"/>
      <c r="E1481" s="3"/>
      <c r="F1481" s="34"/>
      <c r="G1481" s="34"/>
      <c r="H1481" s="34"/>
      <c r="R1481" s="3"/>
      <c r="S1481" s="34"/>
      <c r="T1481" s="34"/>
      <c r="V1481" s="3"/>
      <c r="W1481" s="34"/>
      <c r="X1481" s="34"/>
      <c r="Z1481" s="3"/>
      <c r="AA1481" s="34"/>
      <c r="AB1481" s="34"/>
      <c r="AD1481" s="3"/>
      <c r="AE1481" s="35"/>
      <c r="AF1481" s="3"/>
    </row>
    <row r="1482" spans="4:32">
      <c r="D1482" s="3"/>
      <c r="E1482" s="3"/>
      <c r="F1482" s="34"/>
      <c r="G1482" s="34"/>
      <c r="H1482" s="34"/>
      <c r="R1482" s="3"/>
      <c r="S1482" s="34"/>
      <c r="T1482" s="34"/>
      <c r="V1482" s="3"/>
      <c r="W1482" s="34"/>
      <c r="X1482" s="34"/>
      <c r="Z1482" s="3"/>
      <c r="AA1482" s="34"/>
      <c r="AB1482" s="34"/>
      <c r="AD1482" s="3"/>
      <c r="AE1482" s="35"/>
      <c r="AF1482" s="3"/>
    </row>
    <row r="1483" spans="4:32">
      <c r="D1483" s="3"/>
      <c r="E1483" s="3"/>
      <c r="F1483" s="34"/>
      <c r="G1483" s="34"/>
      <c r="H1483" s="34"/>
      <c r="R1483" s="3"/>
      <c r="S1483" s="34"/>
      <c r="T1483" s="34"/>
      <c r="V1483" s="3"/>
      <c r="W1483" s="34"/>
      <c r="X1483" s="34"/>
      <c r="Z1483" s="3"/>
      <c r="AA1483" s="34"/>
      <c r="AB1483" s="34"/>
      <c r="AD1483" s="3"/>
      <c r="AE1483" s="35"/>
      <c r="AF1483" s="3"/>
    </row>
    <row r="1484" spans="4:32">
      <c r="D1484" s="3"/>
      <c r="E1484" s="3"/>
      <c r="F1484" s="34"/>
      <c r="G1484" s="34"/>
      <c r="H1484" s="34"/>
      <c r="R1484" s="3"/>
      <c r="S1484" s="34"/>
      <c r="T1484" s="34"/>
      <c r="V1484" s="3"/>
      <c r="W1484" s="34"/>
      <c r="X1484" s="34"/>
      <c r="Z1484" s="3"/>
      <c r="AA1484" s="34"/>
      <c r="AB1484" s="34"/>
      <c r="AD1484" s="3"/>
      <c r="AE1484" s="35"/>
      <c r="AF1484" s="3"/>
    </row>
    <row r="1485" spans="4:32">
      <c r="D1485" s="3"/>
      <c r="E1485" s="3"/>
      <c r="F1485" s="34"/>
      <c r="G1485" s="34"/>
      <c r="H1485" s="34"/>
      <c r="R1485" s="3"/>
      <c r="S1485" s="34"/>
      <c r="T1485" s="34"/>
      <c r="V1485" s="3"/>
      <c r="W1485" s="34"/>
      <c r="X1485" s="34"/>
      <c r="Z1485" s="3"/>
      <c r="AA1485" s="34"/>
      <c r="AB1485" s="34"/>
      <c r="AD1485" s="3"/>
      <c r="AE1485" s="35"/>
      <c r="AF1485" s="3"/>
    </row>
    <row r="1486" spans="4:32">
      <c r="D1486" s="3"/>
      <c r="E1486" s="3"/>
      <c r="F1486" s="34"/>
      <c r="G1486" s="34"/>
      <c r="H1486" s="34"/>
      <c r="R1486" s="3"/>
      <c r="S1486" s="34"/>
      <c r="T1486" s="34"/>
      <c r="V1486" s="3"/>
      <c r="W1486" s="34"/>
      <c r="X1486" s="34"/>
      <c r="Z1486" s="3"/>
      <c r="AA1486" s="34"/>
      <c r="AB1486" s="34"/>
      <c r="AD1486" s="3"/>
      <c r="AE1486" s="35"/>
      <c r="AF1486" s="3"/>
    </row>
    <row r="1487" spans="4:32">
      <c r="D1487" s="3"/>
      <c r="E1487" s="3"/>
      <c r="F1487" s="34"/>
      <c r="G1487" s="34"/>
      <c r="H1487" s="34"/>
      <c r="R1487" s="3"/>
      <c r="S1487" s="34"/>
      <c r="T1487" s="34"/>
      <c r="V1487" s="3"/>
      <c r="W1487" s="34"/>
      <c r="X1487" s="34"/>
      <c r="Z1487" s="3"/>
      <c r="AA1487" s="34"/>
      <c r="AB1487" s="34"/>
      <c r="AD1487" s="3"/>
      <c r="AE1487" s="35"/>
      <c r="AF1487" s="3"/>
    </row>
    <row r="1488" spans="4:32">
      <c r="D1488" s="3"/>
      <c r="E1488" s="3"/>
      <c r="F1488" s="34"/>
      <c r="G1488" s="34"/>
      <c r="H1488" s="34"/>
      <c r="R1488" s="3"/>
      <c r="S1488" s="34"/>
      <c r="T1488" s="34"/>
      <c r="V1488" s="3"/>
      <c r="W1488" s="34"/>
      <c r="X1488" s="34"/>
      <c r="Z1488" s="3"/>
      <c r="AA1488" s="34"/>
      <c r="AB1488" s="34"/>
      <c r="AD1488" s="3"/>
      <c r="AE1488" s="35"/>
      <c r="AF1488" s="3"/>
    </row>
    <row r="1489" spans="4:32">
      <c r="D1489" s="3"/>
      <c r="E1489" s="3"/>
      <c r="F1489" s="34"/>
      <c r="G1489" s="34"/>
      <c r="H1489" s="34"/>
      <c r="R1489" s="3"/>
      <c r="S1489" s="34"/>
      <c r="T1489" s="34"/>
      <c r="V1489" s="3"/>
      <c r="W1489" s="34"/>
      <c r="X1489" s="34"/>
      <c r="Z1489" s="3"/>
      <c r="AA1489" s="34"/>
      <c r="AB1489" s="34"/>
      <c r="AD1489" s="3"/>
      <c r="AE1489" s="35"/>
      <c r="AF1489" s="3"/>
    </row>
    <row r="1490" spans="4:32">
      <c r="D1490" s="3"/>
      <c r="E1490" s="3"/>
      <c r="F1490" s="34"/>
      <c r="G1490" s="34"/>
      <c r="H1490" s="34"/>
      <c r="R1490" s="3"/>
      <c r="S1490" s="34"/>
      <c r="T1490" s="34"/>
      <c r="V1490" s="3"/>
      <c r="W1490" s="34"/>
      <c r="X1490" s="34"/>
      <c r="Z1490" s="3"/>
      <c r="AA1490" s="34"/>
      <c r="AB1490" s="34"/>
      <c r="AD1490" s="3"/>
      <c r="AE1490" s="35"/>
      <c r="AF1490" s="3"/>
    </row>
    <row r="1491" spans="4:32">
      <c r="D1491" s="3"/>
      <c r="E1491" s="3"/>
      <c r="F1491" s="34"/>
      <c r="G1491" s="34"/>
      <c r="H1491" s="34"/>
      <c r="R1491" s="3"/>
      <c r="S1491" s="34"/>
      <c r="T1491" s="34"/>
      <c r="V1491" s="3"/>
      <c r="W1491" s="34"/>
      <c r="X1491" s="34"/>
      <c r="Z1491" s="3"/>
      <c r="AA1491" s="34"/>
      <c r="AB1491" s="34"/>
      <c r="AD1491" s="3"/>
      <c r="AE1491" s="35"/>
      <c r="AF1491" s="3"/>
    </row>
    <row r="1492" spans="4:32">
      <c r="D1492" s="3"/>
      <c r="E1492" s="3"/>
      <c r="F1492" s="34"/>
      <c r="G1492" s="34"/>
      <c r="H1492" s="34"/>
      <c r="R1492" s="3"/>
      <c r="S1492" s="34"/>
      <c r="T1492" s="34"/>
      <c r="V1492" s="3"/>
      <c r="W1492" s="34"/>
      <c r="X1492" s="34"/>
      <c r="Z1492" s="3"/>
      <c r="AA1492" s="34"/>
      <c r="AB1492" s="34"/>
      <c r="AD1492" s="3"/>
      <c r="AE1492" s="35"/>
      <c r="AF1492" s="3"/>
    </row>
    <row r="1493" spans="4:32">
      <c r="D1493" s="3"/>
      <c r="E1493" s="3"/>
      <c r="F1493" s="34"/>
      <c r="G1493" s="34"/>
      <c r="H1493" s="34"/>
      <c r="R1493" s="3"/>
      <c r="S1493" s="34"/>
      <c r="T1493" s="34"/>
      <c r="V1493" s="3"/>
      <c r="W1493" s="34"/>
      <c r="X1493" s="34"/>
      <c r="Z1493" s="3"/>
      <c r="AA1493" s="34"/>
      <c r="AB1493" s="34"/>
      <c r="AD1493" s="3"/>
      <c r="AE1493" s="35"/>
      <c r="AF1493" s="3"/>
    </row>
    <row r="1494" spans="4:32">
      <c r="D1494" s="3"/>
      <c r="E1494" s="3"/>
      <c r="F1494" s="34"/>
      <c r="G1494" s="34"/>
      <c r="H1494" s="34"/>
      <c r="R1494" s="3"/>
      <c r="S1494" s="34"/>
      <c r="T1494" s="34"/>
      <c r="V1494" s="3"/>
      <c r="W1494" s="34"/>
      <c r="X1494" s="34"/>
      <c r="Z1494" s="3"/>
      <c r="AA1494" s="34"/>
      <c r="AB1494" s="34"/>
      <c r="AD1494" s="3"/>
      <c r="AE1494" s="35"/>
      <c r="AF1494" s="3"/>
    </row>
    <row r="1495" spans="4:32">
      <c r="D1495" s="3"/>
      <c r="E1495" s="3"/>
      <c r="F1495" s="34"/>
      <c r="G1495" s="34"/>
      <c r="H1495" s="34"/>
      <c r="R1495" s="3"/>
      <c r="S1495" s="34"/>
      <c r="T1495" s="34"/>
      <c r="V1495" s="3"/>
      <c r="W1495" s="34"/>
      <c r="X1495" s="34"/>
      <c r="Z1495" s="3"/>
      <c r="AA1495" s="34"/>
      <c r="AB1495" s="34"/>
      <c r="AD1495" s="3"/>
      <c r="AE1495" s="35"/>
      <c r="AF1495" s="3"/>
    </row>
    <row r="1496" spans="4:32">
      <c r="D1496" s="3"/>
      <c r="E1496" s="3"/>
      <c r="F1496" s="34"/>
      <c r="G1496" s="34"/>
      <c r="H1496" s="34"/>
      <c r="R1496" s="3"/>
      <c r="S1496" s="34"/>
      <c r="T1496" s="34"/>
      <c r="V1496" s="3"/>
      <c r="W1496" s="34"/>
      <c r="X1496" s="34"/>
      <c r="Z1496" s="3"/>
      <c r="AA1496" s="34"/>
      <c r="AB1496" s="34"/>
      <c r="AD1496" s="3"/>
      <c r="AE1496" s="35"/>
      <c r="AF1496" s="3"/>
    </row>
    <row r="1497" spans="4:32">
      <c r="D1497" s="3"/>
      <c r="E1497" s="3"/>
      <c r="F1497" s="34"/>
      <c r="G1497" s="34"/>
      <c r="H1497" s="34"/>
      <c r="R1497" s="3"/>
      <c r="S1497" s="34"/>
      <c r="T1497" s="34"/>
      <c r="V1497" s="3"/>
      <c r="W1497" s="34"/>
      <c r="X1497" s="34"/>
      <c r="Z1497" s="3"/>
      <c r="AA1497" s="34"/>
      <c r="AB1497" s="34"/>
      <c r="AD1497" s="3"/>
      <c r="AE1497" s="35"/>
      <c r="AF1497" s="3"/>
    </row>
    <row r="1498" spans="4:32">
      <c r="D1498" s="3"/>
      <c r="E1498" s="3"/>
      <c r="F1498" s="34"/>
      <c r="G1498" s="34"/>
      <c r="H1498" s="34"/>
      <c r="R1498" s="3"/>
      <c r="S1498" s="34"/>
      <c r="T1498" s="34"/>
      <c r="V1498" s="3"/>
      <c r="W1498" s="34"/>
      <c r="X1498" s="34"/>
      <c r="Z1498" s="3"/>
      <c r="AA1498" s="34"/>
      <c r="AB1498" s="34"/>
      <c r="AD1498" s="3"/>
      <c r="AE1498" s="35"/>
      <c r="AF1498" s="3"/>
    </row>
    <row r="1499" spans="4:32">
      <c r="D1499" s="3"/>
      <c r="E1499" s="3"/>
      <c r="F1499" s="34"/>
      <c r="G1499" s="34"/>
      <c r="H1499" s="34"/>
      <c r="R1499" s="3"/>
      <c r="S1499" s="34"/>
      <c r="T1499" s="34"/>
      <c r="V1499" s="3"/>
      <c r="W1499" s="34"/>
      <c r="X1499" s="34"/>
      <c r="Z1499" s="3"/>
      <c r="AA1499" s="34"/>
      <c r="AB1499" s="34"/>
      <c r="AD1499" s="3"/>
      <c r="AE1499" s="35"/>
      <c r="AF1499" s="3"/>
    </row>
    <row r="1500" spans="4:32">
      <c r="D1500" s="3"/>
      <c r="E1500" s="3"/>
      <c r="F1500" s="34"/>
      <c r="G1500" s="34"/>
      <c r="H1500" s="34"/>
      <c r="R1500" s="3"/>
      <c r="S1500" s="34"/>
      <c r="T1500" s="34"/>
      <c r="V1500" s="3"/>
      <c r="W1500" s="34"/>
      <c r="X1500" s="34"/>
      <c r="Z1500" s="3"/>
      <c r="AA1500" s="34"/>
      <c r="AB1500" s="34"/>
      <c r="AD1500" s="3"/>
      <c r="AE1500" s="35"/>
      <c r="AF1500" s="3"/>
    </row>
    <row r="1501" spans="4:32">
      <c r="D1501" s="3"/>
      <c r="E1501" s="3"/>
      <c r="F1501" s="34"/>
      <c r="G1501" s="34"/>
      <c r="H1501" s="34"/>
      <c r="R1501" s="3"/>
      <c r="S1501" s="34"/>
      <c r="T1501" s="34"/>
      <c r="V1501" s="3"/>
      <c r="W1501" s="34"/>
      <c r="X1501" s="34"/>
      <c r="Z1501" s="3"/>
      <c r="AA1501" s="34"/>
      <c r="AB1501" s="34"/>
      <c r="AD1501" s="3"/>
      <c r="AE1501" s="35"/>
      <c r="AF1501" s="3"/>
    </row>
    <row r="1502" spans="4:32">
      <c r="D1502" s="3"/>
      <c r="E1502" s="3"/>
      <c r="F1502" s="34"/>
      <c r="G1502" s="34"/>
      <c r="H1502" s="34"/>
      <c r="R1502" s="3"/>
      <c r="S1502" s="34"/>
      <c r="T1502" s="34"/>
      <c r="V1502" s="3"/>
      <c r="W1502" s="34"/>
      <c r="X1502" s="34"/>
      <c r="Z1502" s="3"/>
      <c r="AA1502" s="34"/>
      <c r="AB1502" s="34"/>
      <c r="AD1502" s="3"/>
      <c r="AE1502" s="35"/>
      <c r="AF1502" s="3"/>
    </row>
    <row r="1503" spans="4:32">
      <c r="D1503" s="3"/>
      <c r="E1503" s="3"/>
      <c r="F1503" s="34"/>
      <c r="G1503" s="34"/>
      <c r="H1503" s="34"/>
      <c r="R1503" s="3"/>
      <c r="S1503" s="34"/>
      <c r="T1503" s="34"/>
      <c r="V1503" s="3"/>
      <c r="W1503" s="34"/>
      <c r="X1503" s="34"/>
      <c r="Z1503" s="3"/>
      <c r="AA1503" s="34"/>
      <c r="AB1503" s="34"/>
      <c r="AD1503" s="3"/>
      <c r="AE1503" s="35"/>
      <c r="AF1503" s="3"/>
    </row>
    <row r="1504" spans="4:32">
      <c r="D1504" s="3"/>
      <c r="E1504" s="3"/>
      <c r="F1504" s="34"/>
      <c r="G1504" s="34"/>
      <c r="H1504" s="34"/>
      <c r="R1504" s="3"/>
      <c r="S1504" s="34"/>
      <c r="T1504" s="34"/>
      <c r="V1504" s="3"/>
      <c r="W1504" s="34"/>
      <c r="X1504" s="34"/>
      <c r="Z1504" s="3"/>
      <c r="AA1504" s="34"/>
      <c r="AB1504" s="34"/>
      <c r="AD1504" s="3"/>
      <c r="AE1504" s="35"/>
      <c r="AF1504" s="3"/>
    </row>
    <row r="1505" spans="4:32">
      <c r="D1505" s="3"/>
      <c r="E1505" s="3"/>
      <c r="F1505" s="34"/>
      <c r="G1505" s="34"/>
      <c r="H1505" s="34"/>
      <c r="R1505" s="3"/>
      <c r="S1505" s="34"/>
      <c r="T1505" s="34"/>
      <c r="V1505" s="3"/>
      <c r="W1505" s="34"/>
      <c r="X1505" s="34"/>
      <c r="Z1505" s="3"/>
      <c r="AA1505" s="34"/>
      <c r="AB1505" s="34"/>
      <c r="AD1505" s="3"/>
      <c r="AE1505" s="35"/>
      <c r="AF1505" s="3"/>
    </row>
    <row r="1506" spans="4:32">
      <c r="D1506" s="3"/>
      <c r="E1506" s="3"/>
      <c r="F1506" s="34"/>
      <c r="G1506" s="34"/>
      <c r="H1506" s="34"/>
      <c r="R1506" s="3"/>
      <c r="S1506" s="34"/>
      <c r="T1506" s="34"/>
      <c r="V1506" s="3"/>
      <c r="W1506" s="34"/>
      <c r="X1506" s="34"/>
      <c r="Z1506" s="3"/>
      <c r="AA1506" s="34"/>
      <c r="AB1506" s="34"/>
      <c r="AD1506" s="3"/>
      <c r="AE1506" s="35"/>
      <c r="AF1506" s="3"/>
    </row>
    <row r="1507" spans="4:32">
      <c r="D1507" s="3"/>
      <c r="E1507" s="3"/>
      <c r="F1507" s="34"/>
      <c r="G1507" s="34"/>
      <c r="H1507" s="34"/>
      <c r="R1507" s="3"/>
      <c r="S1507" s="34"/>
      <c r="T1507" s="34"/>
      <c r="V1507" s="3"/>
      <c r="W1507" s="34"/>
      <c r="X1507" s="34"/>
      <c r="Z1507" s="3"/>
      <c r="AA1507" s="34"/>
      <c r="AB1507" s="34"/>
      <c r="AD1507" s="3"/>
      <c r="AE1507" s="35"/>
      <c r="AF1507" s="3"/>
    </row>
    <row r="1508" spans="4:32">
      <c r="D1508" s="3"/>
      <c r="E1508" s="3"/>
      <c r="F1508" s="34"/>
      <c r="G1508" s="34"/>
      <c r="H1508" s="34"/>
      <c r="R1508" s="3"/>
      <c r="S1508" s="34"/>
      <c r="T1508" s="34"/>
      <c r="V1508" s="3"/>
      <c r="W1508" s="34"/>
      <c r="X1508" s="34"/>
      <c r="Z1508" s="3"/>
      <c r="AA1508" s="34"/>
      <c r="AB1508" s="34"/>
      <c r="AD1508" s="3"/>
      <c r="AE1508" s="35"/>
      <c r="AF1508" s="3"/>
    </row>
    <row r="1509" spans="4:32">
      <c r="D1509" s="3"/>
      <c r="E1509" s="3"/>
      <c r="F1509" s="34"/>
      <c r="G1509" s="34"/>
      <c r="H1509" s="34"/>
      <c r="R1509" s="3"/>
      <c r="S1509" s="34"/>
      <c r="T1509" s="34"/>
      <c r="V1509" s="3"/>
      <c r="W1509" s="34"/>
      <c r="X1509" s="34"/>
      <c r="Z1509" s="3"/>
      <c r="AA1509" s="34"/>
      <c r="AB1509" s="34"/>
      <c r="AD1509" s="3"/>
      <c r="AE1509" s="35"/>
      <c r="AF1509" s="3"/>
    </row>
    <row r="1510" spans="4:32">
      <c r="D1510" s="3"/>
      <c r="E1510" s="3"/>
      <c r="F1510" s="34"/>
      <c r="G1510" s="34"/>
      <c r="H1510" s="34"/>
      <c r="R1510" s="3"/>
      <c r="S1510" s="34"/>
      <c r="T1510" s="34"/>
      <c r="V1510" s="3"/>
      <c r="W1510" s="34"/>
      <c r="X1510" s="34"/>
      <c r="Z1510" s="3"/>
      <c r="AA1510" s="34"/>
      <c r="AB1510" s="34"/>
      <c r="AD1510" s="3"/>
      <c r="AE1510" s="35"/>
      <c r="AF1510" s="3"/>
    </row>
    <row r="1511" spans="4:32">
      <c r="D1511" s="3"/>
      <c r="E1511" s="3"/>
      <c r="F1511" s="34"/>
      <c r="G1511" s="34"/>
      <c r="H1511" s="34"/>
      <c r="R1511" s="3"/>
      <c r="S1511" s="34"/>
      <c r="T1511" s="34"/>
      <c r="V1511" s="3"/>
      <c r="W1511" s="34"/>
      <c r="X1511" s="34"/>
      <c r="Z1511" s="3"/>
      <c r="AA1511" s="34"/>
      <c r="AB1511" s="34"/>
      <c r="AD1511" s="3"/>
      <c r="AE1511" s="35"/>
      <c r="AF1511" s="3"/>
    </row>
    <row r="1512" spans="4:32">
      <c r="D1512" s="3"/>
      <c r="E1512" s="3"/>
      <c r="F1512" s="34"/>
      <c r="G1512" s="34"/>
      <c r="H1512" s="34"/>
      <c r="R1512" s="3"/>
      <c r="S1512" s="34"/>
      <c r="T1512" s="34"/>
      <c r="V1512" s="3"/>
      <c r="W1512" s="34"/>
      <c r="X1512" s="34"/>
      <c r="Z1512" s="3"/>
      <c r="AA1512" s="34"/>
      <c r="AB1512" s="34"/>
      <c r="AD1512" s="3"/>
      <c r="AE1512" s="35"/>
      <c r="AF1512" s="3"/>
    </row>
    <row r="1513" spans="4:32">
      <c r="D1513" s="3"/>
      <c r="E1513" s="3"/>
      <c r="F1513" s="34"/>
      <c r="G1513" s="34"/>
      <c r="H1513" s="34"/>
      <c r="R1513" s="3"/>
      <c r="S1513" s="34"/>
      <c r="T1513" s="34"/>
      <c r="V1513" s="3"/>
      <c r="W1513" s="34"/>
      <c r="X1513" s="34"/>
      <c r="Z1513" s="3"/>
      <c r="AA1513" s="34"/>
      <c r="AB1513" s="34"/>
      <c r="AD1513" s="3"/>
      <c r="AE1513" s="35"/>
      <c r="AF1513" s="3"/>
    </row>
    <row r="1514" spans="4:32">
      <c r="D1514" s="3"/>
      <c r="E1514" s="3"/>
      <c r="F1514" s="34"/>
      <c r="G1514" s="34"/>
      <c r="H1514" s="34"/>
      <c r="R1514" s="3"/>
      <c r="S1514" s="34"/>
      <c r="T1514" s="34"/>
      <c r="V1514" s="3"/>
      <c r="W1514" s="34"/>
      <c r="X1514" s="34"/>
      <c r="Z1514" s="3"/>
      <c r="AA1514" s="34"/>
      <c r="AB1514" s="34"/>
      <c r="AD1514" s="3"/>
      <c r="AE1514" s="35"/>
      <c r="AF1514" s="3"/>
    </row>
    <row r="1515" spans="4:32">
      <c r="D1515" s="3"/>
      <c r="E1515" s="3"/>
      <c r="F1515" s="34"/>
      <c r="G1515" s="34"/>
      <c r="H1515" s="34"/>
      <c r="R1515" s="3"/>
      <c r="S1515" s="34"/>
      <c r="T1515" s="34"/>
      <c r="V1515" s="3"/>
      <c r="W1515" s="34"/>
      <c r="X1515" s="34"/>
      <c r="Z1515" s="3"/>
      <c r="AA1515" s="34"/>
      <c r="AB1515" s="34"/>
      <c r="AD1515" s="3"/>
      <c r="AE1515" s="35"/>
      <c r="AF1515" s="3"/>
    </row>
    <row r="1516" spans="4:32">
      <c r="D1516" s="3"/>
      <c r="E1516" s="3"/>
      <c r="F1516" s="34"/>
      <c r="G1516" s="34"/>
      <c r="H1516" s="34"/>
      <c r="R1516" s="3"/>
      <c r="S1516" s="34"/>
      <c r="T1516" s="34"/>
      <c r="V1516" s="3"/>
      <c r="W1516" s="34"/>
      <c r="X1516" s="34"/>
      <c r="Z1516" s="3"/>
      <c r="AA1516" s="34"/>
      <c r="AB1516" s="34"/>
      <c r="AD1516" s="3"/>
      <c r="AE1516" s="35"/>
      <c r="AF1516" s="3"/>
    </row>
    <row r="1517" spans="4:32">
      <c r="D1517" s="3"/>
      <c r="E1517" s="3"/>
      <c r="F1517" s="34"/>
      <c r="G1517" s="34"/>
      <c r="H1517" s="34"/>
      <c r="R1517" s="3"/>
      <c r="S1517" s="34"/>
      <c r="T1517" s="34"/>
      <c r="V1517" s="3"/>
      <c r="W1517" s="34"/>
      <c r="X1517" s="34"/>
      <c r="Z1517" s="3"/>
      <c r="AA1517" s="34"/>
      <c r="AB1517" s="34"/>
      <c r="AD1517" s="3"/>
      <c r="AE1517" s="35"/>
      <c r="AF1517" s="3"/>
    </row>
    <row r="1518" spans="4:32">
      <c r="D1518" s="3"/>
      <c r="E1518" s="3"/>
      <c r="F1518" s="34"/>
      <c r="G1518" s="34"/>
      <c r="H1518" s="34"/>
      <c r="R1518" s="3"/>
      <c r="S1518" s="34"/>
      <c r="T1518" s="34"/>
      <c r="V1518" s="3"/>
      <c r="W1518" s="34"/>
      <c r="X1518" s="34"/>
      <c r="Z1518" s="3"/>
      <c r="AA1518" s="34"/>
      <c r="AB1518" s="34"/>
      <c r="AD1518" s="3"/>
      <c r="AE1518" s="35"/>
      <c r="AF1518" s="3"/>
    </row>
    <row r="1519" spans="4:32">
      <c r="D1519" s="3"/>
      <c r="E1519" s="3"/>
      <c r="F1519" s="34"/>
      <c r="G1519" s="34"/>
      <c r="H1519" s="34"/>
      <c r="R1519" s="3"/>
      <c r="S1519" s="34"/>
      <c r="T1519" s="34"/>
      <c r="V1519" s="3"/>
      <c r="W1519" s="34"/>
      <c r="X1519" s="34"/>
      <c r="Z1519" s="3"/>
      <c r="AA1519" s="34"/>
      <c r="AB1519" s="34"/>
      <c r="AD1519" s="3"/>
      <c r="AE1519" s="35"/>
      <c r="AF1519" s="3"/>
    </row>
    <row r="1520" spans="4:32">
      <c r="D1520" s="3"/>
      <c r="E1520" s="3"/>
      <c r="F1520" s="34"/>
      <c r="G1520" s="34"/>
      <c r="H1520" s="34"/>
      <c r="R1520" s="3"/>
      <c r="S1520" s="34"/>
      <c r="T1520" s="34"/>
      <c r="V1520" s="3"/>
      <c r="W1520" s="34"/>
      <c r="X1520" s="34"/>
      <c r="Z1520" s="3"/>
      <c r="AA1520" s="34"/>
      <c r="AB1520" s="34"/>
      <c r="AD1520" s="3"/>
      <c r="AE1520" s="35"/>
      <c r="AF1520" s="3"/>
    </row>
    <row r="1521" spans="4:32">
      <c r="D1521" s="3"/>
      <c r="E1521" s="3"/>
      <c r="F1521" s="34"/>
      <c r="G1521" s="34"/>
      <c r="H1521" s="34"/>
      <c r="R1521" s="3"/>
      <c r="S1521" s="34"/>
      <c r="T1521" s="34"/>
      <c r="V1521" s="3"/>
      <c r="W1521" s="34"/>
      <c r="X1521" s="34"/>
      <c r="Z1521" s="3"/>
      <c r="AA1521" s="34"/>
      <c r="AB1521" s="34"/>
      <c r="AD1521" s="3"/>
      <c r="AE1521" s="35"/>
      <c r="AF1521" s="3"/>
    </row>
    <row r="1522" spans="4:32">
      <c r="D1522" s="3"/>
      <c r="E1522" s="3"/>
      <c r="F1522" s="34"/>
      <c r="G1522" s="34"/>
      <c r="H1522" s="34"/>
      <c r="R1522" s="3"/>
      <c r="S1522" s="34"/>
      <c r="T1522" s="34"/>
      <c r="V1522" s="3"/>
      <c r="W1522" s="34"/>
      <c r="X1522" s="34"/>
      <c r="Z1522" s="3"/>
      <c r="AA1522" s="34"/>
      <c r="AB1522" s="34"/>
      <c r="AD1522" s="3"/>
      <c r="AE1522" s="35"/>
      <c r="AF1522" s="3"/>
    </row>
    <row r="1523" spans="4:32">
      <c r="D1523" s="3"/>
      <c r="E1523" s="3"/>
      <c r="F1523" s="34"/>
      <c r="G1523" s="34"/>
      <c r="H1523" s="34"/>
      <c r="R1523" s="3"/>
      <c r="S1523" s="34"/>
      <c r="T1523" s="34"/>
      <c r="V1523" s="3"/>
      <c r="W1523" s="34"/>
      <c r="X1523" s="34"/>
      <c r="Z1523" s="3"/>
      <c r="AA1523" s="34"/>
      <c r="AB1523" s="34"/>
      <c r="AD1523" s="3"/>
      <c r="AE1523" s="35"/>
      <c r="AF1523" s="3"/>
    </row>
    <row r="1524" spans="4:32">
      <c r="D1524" s="3"/>
      <c r="E1524" s="3"/>
      <c r="F1524" s="34"/>
      <c r="G1524" s="34"/>
      <c r="H1524" s="34"/>
      <c r="R1524" s="3"/>
      <c r="S1524" s="34"/>
      <c r="T1524" s="34"/>
      <c r="V1524" s="3"/>
      <c r="W1524" s="34"/>
      <c r="X1524" s="34"/>
      <c r="Z1524" s="3"/>
      <c r="AA1524" s="34"/>
      <c r="AB1524" s="34"/>
      <c r="AD1524" s="3"/>
      <c r="AE1524" s="35"/>
      <c r="AF1524" s="3"/>
    </row>
    <row r="1525" spans="4:32">
      <c r="D1525" s="3"/>
      <c r="E1525" s="3"/>
      <c r="F1525" s="34"/>
      <c r="G1525" s="34"/>
      <c r="H1525" s="34"/>
      <c r="R1525" s="3"/>
      <c r="S1525" s="34"/>
      <c r="T1525" s="34"/>
      <c r="V1525" s="3"/>
      <c r="W1525" s="34"/>
      <c r="X1525" s="34"/>
      <c r="Z1525" s="3"/>
      <c r="AA1525" s="34"/>
      <c r="AB1525" s="34"/>
      <c r="AD1525" s="3"/>
      <c r="AE1525" s="35"/>
      <c r="AF1525" s="3"/>
    </row>
    <row r="1526" spans="4:32">
      <c r="D1526" s="3"/>
      <c r="E1526" s="3"/>
      <c r="F1526" s="34"/>
      <c r="G1526" s="34"/>
      <c r="H1526" s="34"/>
      <c r="R1526" s="3"/>
      <c r="S1526" s="34"/>
      <c r="T1526" s="34"/>
      <c r="V1526" s="3"/>
      <c r="W1526" s="34"/>
      <c r="X1526" s="34"/>
      <c r="Z1526" s="3"/>
      <c r="AA1526" s="34"/>
      <c r="AB1526" s="34"/>
      <c r="AD1526" s="3"/>
      <c r="AE1526" s="35"/>
      <c r="AF1526" s="3"/>
    </row>
    <row r="1527" spans="4:32">
      <c r="D1527" s="3"/>
      <c r="E1527" s="3"/>
      <c r="F1527" s="34"/>
      <c r="G1527" s="34"/>
      <c r="H1527" s="34"/>
      <c r="R1527" s="3"/>
      <c r="S1527" s="34"/>
      <c r="T1527" s="34"/>
      <c r="V1527" s="3"/>
      <c r="W1527" s="34"/>
      <c r="X1527" s="34"/>
      <c r="Z1527" s="3"/>
      <c r="AA1527" s="34"/>
      <c r="AB1527" s="34"/>
      <c r="AD1527" s="3"/>
      <c r="AE1527" s="35"/>
      <c r="AF1527" s="3"/>
    </row>
    <row r="1528" spans="4:32">
      <c r="D1528" s="3"/>
      <c r="E1528" s="3"/>
      <c r="F1528" s="34"/>
      <c r="G1528" s="34"/>
      <c r="H1528" s="34"/>
      <c r="R1528" s="3"/>
      <c r="S1528" s="34"/>
      <c r="T1528" s="34"/>
      <c r="V1528" s="3"/>
      <c r="W1528" s="34"/>
      <c r="X1528" s="34"/>
      <c r="Z1528" s="3"/>
      <c r="AA1528" s="34"/>
      <c r="AB1528" s="34"/>
      <c r="AD1528" s="3"/>
      <c r="AE1528" s="35"/>
      <c r="AF1528" s="3"/>
    </row>
    <row r="1529" spans="4:32">
      <c r="D1529" s="3"/>
      <c r="E1529" s="3"/>
      <c r="F1529" s="34"/>
      <c r="G1529" s="34"/>
      <c r="H1529" s="34"/>
      <c r="R1529" s="3"/>
      <c r="S1529" s="34"/>
      <c r="T1529" s="34"/>
      <c r="V1529" s="3"/>
      <c r="W1529" s="34"/>
      <c r="X1529" s="34"/>
      <c r="Z1529" s="3"/>
      <c r="AA1529" s="34"/>
      <c r="AB1529" s="34"/>
      <c r="AD1529" s="3"/>
      <c r="AE1529" s="35"/>
      <c r="AF1529" s="3"/>
    </row>
    <row r="1530" spans="4:32">
      <c r="D1530" s="3"/>
      <c r="E1530" s="3"/>
      <c r="F1530" s="34"/>
      <c r="G1530" s="34"/>
      <c r="H1530" s="34"/>
      <c r="R1530" s="3"/>
      <c r="S1530" s="34"/>
      <c r="T1530" s="34"/>
      <c r="V1530" s="3"/>
      <c r="W1530" s="34"/>
      <c r="X1530" s="34"/>
      <c r="Z1530" s="3"/>
      <c r="AA1530" s="34"/>
      <c r="AB1530" s="34"/>
      <c r="AD1530" s="3"/>
      <c r="AE1530" s="35"/>
      <c r="AF1530" s="3"/>
    </row>
    <row r="1531" spans="4:32">
      <c r="D1531" s="3"/>
      <c r="E1531" s="3"/>
      <c r="F1531" s="34"/>
      <c r="G1531" s="34"/>
      <c r="H1531" s="34"/>
      <c r="R1531" s="3"/>
      <c r="S1531" s="34"/>
      <c r="T1531" s="34"/>
      <c r="V1531" s="3"/>
      <c r="W1531" s="34"/>
      <c r="X1531" s="34"/>
      <c r="Z1531" s="3"/>
      <c r="AA1531" s="34"/>
      <c r="AB1531" s="34"/>
      <c r="AD1531" s="3"/>
      <c r="AE1531" s="35"/>
      <c r="AF1531" s="3"/>
    </row>
    <row r="1532" spans="4:32">
      <c r="D1532" s="3"/>
      <c r="E1532" s="3"/>
      <c r="F1532" s="34"/>
      <c r="G1532" s="34"/>
      <c r="H1532" s="34"/>
      <c r="R1532" s="3"/>
      <c r="S1532" s="34"/>
      <c r="T1532" s="34"/>
      <c r="V1532" s="3"/>
      <c r="W1532" s="34"/>
      <c r="X1532" s="34"/>
      <c r="Z1532" s="3"/>
      <c r="AA1532" s="34"/>
      <c r="AB1532" s="34"/>
      <c r="AD1532" s="3"/>
      <c r="AE1532" s="35"/>
      <c r="AF1532" s="3"/>
    </row>
    <row r="1533" spans="4:32">
      <c r="D1533" s="3"/>
      <c r="E1533" s="3"/>
      <c r="F1533" s="34"/>
      <c r="G1533" s="34"/>
      <c r="H1533" s="34"/>
      <c r="R1533" s="3"/>
      <c r="S1533" s="34"/>
      <c r="T1533" s="34"/>
      <c r="V1533" s="3"/>
      <c r="W1533" s="34"/>
      <c r="X1533" s="34"/>
      <c r="Z1533" s="3"/>
      <c r="AA1533" s="34"/>
      <c r="AB1533" s="34"/>
      <c r="AD1533" s="3"/>
      <c r="AE1533" s="35"/>
      <c r="AF1533" s="3"/>
    </row>
    <row r="1534" spans="4:32">
      <c r="D1534" s="3"/>
      <c r="E1534" s="3"/>
      <c r="F1534" s="34"/>
      <c r="G1534" s="34"/>
      <c r="H1534" s="34"/>
      <c r="R1534" s="3"/>
      <c r="S1534" s="34"/>
      <c r="T1534" s="34"/>
      <c r="V1534" s="3"/>
      <c r="W1534" s="34"/>
      <c r="X1534" s="34"/>
      <c r="Z1534" s="3"/>
      <c r="AA1534" s="34"/>
      <c r="AB1534" s="34"/>
      <c r="AD1534" s="3"/>
      <c r="AE1534" s="35"/>
      <c r="AF1534" s="3"/>
    </row>
    <row r="1535" spans="4:32">
      <c r="D1535" s="3"/>
      <c r="E1535" s="3"/>
      <c r="F1535" s="34"/>
      <c r="G1535" s="34"/>
      <c r="H1535" s="34"/>
      <c r="R1535" s="3"/>
      <c r="S1535" s="34"/>
      <c r="T1535" s="34"/>
      <c r="V1535" s="3"/>
      <c r="W1535" s="34"/>
      <c r="X1535" s="34"/>
      <c r="Z1535" s="3"/>
      <c r="AA1535" s="34"/>
      <c r="AB1535" s="34"/>
      <c r="AD1535" s="3"/>
      <c r="AE1535" s="35"/>
      <c r="AF1535" s="3"/>
    </row>
    <row r="1536" spans="4:32">
      <c r="D1536" s="3"/>
      <c r="E1536" s="3"/>
      <c r="F1536" s="34"/>
      <c r="G1536" s="34"/>
      <c r="H1536" s="34"/>
      <c r="R1536" s="3"/>
      <c r="S1536" s="34"/>
      <c r="T1536" s="34"/>
      <c r="V1536" s="3"/>
      <c r="W1536" s="34"/>
      <c r="X1536" s="34"/>
      <c r="Z1536" s="3"/>
      <c r="AA1536" s="34"/>
      <c r="AB1536" s="34"/>
      <c r="AD1536" s="3"/>
      <c r="AE1536" s="35"/>
      <c r="AF1536" s="3"/>
    </row>
    <row r="1537" spans="4:32">
      <c r="D1537" s="3"/>
      <c r="E1537" s="3"/>
      <c r="F1537" s="34"/>
      <c r="G1537" s="34"/>
      <c r="H1537" s="34"/>
      <c r="R1537" s="3"/>
      <c r="S1537" s="34"/>
      <c r="T1537" s="34"/>
      <c r="V1537" s="3"/>
      <c r="W1537" s="34"/>
      <c r="X1537" s="34"/>
      <c r="Z1537" s="3"/>
      <c r="AA1537" s="34"/>
      <c r="AB1537" s="34"/>
      <c r="AD1537" s="3"/>
      <c r="AE1537" s="35"/>
      <c r="AF1537" s="3"/>
    </row>
    <row r="1538" spans="4:32">
      <c r="D1538" s="3"/>
      <c r="E1538" s="3"/>
      <c r="F1538" s="34"/>
      <c r="G1538" s="34"/>
      <c r="H1538" s="34"/>
      <c r="R1538" s="3"/>
      <c r="S1538" s="34"/>
      <c r="T1538" s="34"/>
      <c r="V1538" s="3"/>
      <c r="W1538" s="34"/>
      <c r="X1538" s="34"/>
      <c r="Z1538" s="3"/>
      <c r="AA1538" s="34"/>
      <c r="AB1538" s="34"/>
      <c r="AD1538" s="3"/>
      <c r="AE1538" s="35"/>
      <c r="AF1538" s="3"/>
    </row>
    <row r="1539" spans="4:32">
      <c r="D1539" s="3"/>
      <c r="E1539" s="3"/>
      <c r="F1539" s="34"/>
      <c r="G1539" s="34"/>
      <c r="H1539" s="34"/>
      <c r="R1539" s="3"/>
      <c r="S1539" s="34"/>
      <c r="T1539" s="34"/>
      <c r="V1539" s="3"/>
      <c r="W1539" s="34"/>
      <c r="X1539" s="34"/>
      <c r="Z1539" s="3"/>
      <c r="AA1539" s="34"/>
      <c r="AB1539" s="34"/>
      <c r="AD1539" s="3"/>
      <c r="AE1539" s="35"/>
      <c r="AF1539" s="3"/>
    </row>
    <row r="1540" spans="4:32">
      <c r="D1540" s="3"/>
      <c r="E1540" s="3"/>
      <c r="F1540" s="34"/>
      <c r="G1540" s="34"/>
      <c r="H1540" s="34"/>
      <c r="R1540" s="3"/>
      <c r="S1540" s="34"/>
      <c r="T1540" s="34"/>
      <c r="V1540" s="3"/>
      <c r="W1540" s="34"/>
      <c r="X1540" s="34"/>
      <c r="Z1540" s="3"/>
      <c r="AA1540" s="34"/>
      <c r="AB1540" s="34"/>
      <c r="AD1540" s="3"/>
      <c r="AE1540" s="35"/>
      <c r="AF1540" s="3"/>
    </row>
    <row r="1541" spans="4:32">
      <c r="D1541" s="3"/>
      <c r="E1541" s="3"/>
      <c r="F1541" s="34"/>
      <c r="G1541" s="34"/>
      <c r="H1541" s="34"/>
      <c r="R1541" s="3"/>
      <c r="S1541" s="34"/>
      <c r="T1541" s="34"/>
      <c r="V1541" s="3"/>
      <c r="W1541" s="34"/>
      <c r="X1541" s="34"/>
      <c r="Z1541" s="3"/>
      <c r="AA1541" s="34"/>
      <c r="AB1541" s="34"/>
      <c r="AD1541" s="3"/>
      <c r="AE1541" s="35"/>
      <c r="AF1541" s="3"/>
    </row>
    <row r="1542" spans="4:32">
      <c r="D1542" s="3"/>
      <c r="E1542" s="3"/>
      <c r="F1542" s="34"/>
      <c r="G1542" s="34"/>
      <c r="H1542" s="34"/>
      <c r="R1542" s="3"/>
      <c r="S1542" s="34"/>
      <c r="T1542" s="34"/>
      <c r="V1542" s="3"/>
      <c r="W1542" s="34"/>
      <c r="X1542" s="34"/>
      <c r="Z1542" s="3"/>
      <c r="AA1542" s="34"/>
      <c r="AB1542" s="34"/>
      <c r="AD1542" s="3"/>
      <c r="AE1542" s="35"/>
      <c r="AF1542" s="3"/>
    </row>
    <row r="1543" spans="4:32">
      <c r="D1543" s="3"/>
      <c r="E1543" s="3"/>
      <c r="F1543" s="34"/>
      <c r="G1543" s="34"/>
      <c r="H1543" s="34"/>
      <c r="R1543" s="3"/>
      <c r="S1543" s="34"/>
      <c r="T1543" s="34"/>
      <c r="V1543" s="3"/>
      <c r="W1543" s="34"/>
      <c r="X1543" s="34"/>
      <c r="Z1543" s="3"/>
      <c r="AA1543" s="34"/>
      <c r="AB1543" s="34"/>
      <c r="AD1543" s="3"/>
      <c r="AE1543" s="35"/>
      <c r="AF1543" s="3"/>
    </row>
    <row r="1544" spans="4:32">
      <c r="D1544" s="3"/>
      <c r="E1544" s="3"/>
      <c r="F1544" s="34"/>
      <c r="G1544" s="34"/>
      <c r="H1544" s="34"/>
      <c r="R1544" s="3"/>
      <c r="S1544" s="34"/>
      <c r="T1544" s="34"/>
      <c r="V1544" s="3"/>
      <c r="W1544" s="34"/>
      <c r="X1544" s="34"/>
      <c r="Z1544" s="3"/>
      <c r="AA1544" s="34"/>
      <c r="AB1544" s="34"/>
      <c r="AD1544" s="3"/>
      <c r="AE1544" s="35"/>
      <c r="AF1544" s="3"/>
    </row>
    <row r="1545" spans="4:32">
      <c r="D1545" s="3"/>
      <c r="E1545" s="3"/>
      <c r="F1545" s="34"/>
      <c r="G1545" s="34"/>
      <c r="H1545" s="34"/>
      <c r="R1545" s="3"/>
      <c r="S1545" s="34"/>
      <c r="T1545" s="34"/>
      <c r="V1545" s="3"/>
      <c r="W1545" s="34"/>
      <c r="X1545" s="34"/>
      <c r="Z1545" s="3"/>
      <c r="AA1545" s="34"/>
      <c r="AB1545" s="34"/>
      <c r="AD1545" s="3"/>
      <c r="AE1545" s="35"/>
      <c r="AF1545" s="3"/>
    </row>
    <row r="1546" spans="4:32">
      <c r="D1546" s="3"/>
      <c r="E1546" s="3"/>
      <c r="F1546" s="34"/>
      <c r="G1546" s="34"/>
      <c r="H1546" s="34"/>
      <c r="R1546" s="3"/>
      <c r="S1546" s="34"/>
      <c r="T1546" s="34"/>
      <c r="V1546" s="3"/>
      <c r="W1546" s="34"/>
      <c r="X1546" s="34"/>
      <c r="Z1546" s="3"/>
      <c r="AA1546" s="34"/>
      <c r="AB1546" s="34"/>
      <c r="AD1546" s="3"/>
      <c r="AE1546" s="35"/>
      <c r="AF1546" s="3"/>
    </row>
    <row r="1547" spans="4:32">
      <c r="D1547" s="3"/>
      <c r="E1547" s="3"/>
      <c r="F1547" s="34"/>
      <c r="G1547" s="34"/>
      <c r="H1547" s="34"/>
      <c r="R1547" s="3"/>
      <c r="S1547" s="34"/>
      <c r="T1547" s="34"/>
      <c r="V1547" s="3"/>
      <c r="W1547" s="34"/>
      <c r="X1547" s="34"/>
      <c r="Z1547" s="3"/>
      <c r="AA1547" s="34"/>
      <c r="AB1547" s="34"/>
      <c r="AD1547" s="3"/>
      <c r="AE1547" s="35"/>
      <c r="AF1547" s="3"/>
    </row>
    <row r="1548" spans="4:32">
      <c r="D1548" s="3"/>
      <c r="E1548" s="3"/>
      <c r="F1548" s="34"/>
      <c r="G1548" s="34"/>
      <c r="H1548" s="34"/>
      <c r="R1548" s="3"/>
      <c r="S1548" s="34"/>
      <c r="T1548" s="34"/>
      <c r="V1548" s="3"/>
      <c r="W1548" s="34"/>
      <c r="X1548" s="34"/>
      <c r="Z1548" s="3"/>
      <c r="AA1548" s="34"/>
      <c r="AB1548" s="34"/>
      <c r="AD1548" s="3"/>
      <c r="AE1548" s="35"/>
      <c r="AF1548" s="3"/>
    </row>
    <row r="1549" spans="4:32">
      <c r="D1549" s="3"/>
      <c r="E1549" s="3"/>
      <c r="F1549" s="34"/>
      <c r="G1549" s="34"/>
      <c r="H1549" s="34"/>
      <c r="R1549" s="3"/>
      <c r="S1549" s="34"/>
      <c r="T1549" s="34"/>
      <c r="V1549" s="3"/>
      <c r="W1549" s="34"/>
      <c r="X1549" s="34"/>
      <c r="Z1549" s="3"/>
      <c r="AA1549" s="34"/>
      <c r="AB1549" s="34"/>
      <c r="AD1549" s="3"/>
      <c r="AE1549" s="35"/>
      <c r="AF1549" s="3"/>
    </row>
    <row r="1550" spans="4:32">
      <c r="D1550" s="3"/>
      <c r="E1550" s="3"/>
      <c r="F1550" s="34"/>
      <c r="G1550" s="34"/>
      <c r="H1550" s="34"/>
      <c r="R1550" s="3"/>
      <c r="S1550" s="34"/>
      <c r="T1550" s="34"/>
      <c r="V1550" s="3"/>
      <c r="W1550" s="34"/>
      <c r="X1550" s="34"/>
      <c r="Z1550" s="3"/>
      <c r="AA1550" s="34"/>
      <c r="AB1550" s="34"/>
      <c r="AD1550" s="3"/>
      <c r="AE1550" s="35"/>
      <c r="AF1550" s="3"/>
    </row>
    <row r="1551" spans="4:32">
      <c r="D1551" s="3"/>
      <c r="E1551" s="3"/>
      <c r="F1551" s="34"/>
      <c r="G1551" s="34"/>
      <c r="H1551" s="34"/>
      <c r="R1551" s="3"/>
      <c r="S1551" s="34"/>
      <c r="T1551" s="34"/>
      <c r="V1551" s="3"/>
      <c r="W1551" s="34"/>
      <c r="X1551" s="34"/>
      <c r="Z1551" s="3"/>
      <c r="AA1551" s="34"/>
      <c r="AB1551" s="34"/>
      <c r="AD1551" s="3"/>
      <c r="AE1551" s="35"/>
      <c r="AF1551" s="3"/>
    </row>
    <row r="1552" spans="4:32">
      <c r="D1552" s="3"/>
      <c r="E1552" s="3"/>
      <c r="F1552" s="34"/>
      <c r="G1552" s="34"/>
      <c r="H1552" s="34"/>
      <c r="R1552" s="3"/>
      <c r="S1552" s="34"/>
      <c r="T1552" s="34"/>
      <c r="V1552" s="3"/>
      <c r="W1552" s="34"/>
      <c r="X1552" s="34"/>
      <c r="Z1552" s="3"/>
      <c r="AA1552" s="34"/>
      <c r="AB1552" s="34"/>
      <c r="AD1552" s="3"/>
      <c r="AE1552" s="35"/>
      <c r="AF1552" s="3"/>
    </row>
    <row r="1553" spans="4:32">
      <c r="D1553" s="3"/>
      <c r="E1553" s="3"/>
      <c r="F1553" s="34"/>
      <c r="G1553" s="34"/>
      <c r="H1553" s="34"/>
      <c r="R1553" s="3"/>
      <c r="S1553" s="34"/>
      <c r="T1553" s="34"/>
      <c r="V1553" s="3"/>
      <c r="W1553" s="34"/>
      <c r="X1553" s="34"/>
      <c r="Z1553" s="3"/>
      <c r="AA1553" s="34"/>
      <c r="AB1553" s="34"/>
      <c r="AD1553" s="3"/>
      <c r="AE1553" s="35"/>
      <c r="AF1553" s="3"/>
    </row>
    <row r="1554" spans="4:32">
      <c r="D1554" s="3"/>
      <c r="E1554" s="3"/>
      <c r="F1554" s="34"/>
      <c r="G1554" s="34"/>
      <c r="H1554" s="34"/>
      <c r="R1554" s="3"/>
      <c r="S1554" s="34"/>
      <c r="T1554" s="34"/>
      <c r="V1554" s="3"/>
      <c r="W1554" s="34"/>
      <c r="X1554" s="34"/>
      <c r="Z1554" s="3"/>
      <c r="AA1554" s="34"/>
      <c r="AB1554" s="34"/>
      <c r="AD1554" s="3"/>
      <c r="AE1554" s="35"/>
      <c r="AF1554" s="3"/>
    </row>
    <row r="1555" spans="4:32">
      <c r="D1555" s="3"/>
      <c r="E1555" s="3"/>
      <c r="F1555" s="34"/>
      <c r="G1555" s="34"/>
      <c r="H1555" s="34"/>
      <c r="R1555" s="3"/>
      <c r="S1555" s="34"/>
      <c r="T1555" s="34"/>
      <c r="V1555" s="3"/>
      <c r="W1555" s="34"/>
      <c r="X1555" s="34"/>
      <c r="Z1555" s="3"/>
      <c r="AA1555" s="34"/>
      <c r="AB1555" s="34"/>
      <c r="AD1555" s="3"/>
      <c r="AE1555" s="35"/>
      <c r="AF1555" s="3"/>
    </row>
    <row r="1556" spans="4:32">
      <c r="D1556" s="3"/>
      <c r="E1556" s="3"/>
      <c r="F1556" s="34"/>
      <c r="G1556" s="34"/>
      <c r="H1556" s="34"/>
      <c r="R1556" s="3"/>
      <c r="S1556" s="34"/>
      <c r="T1556" s="34"/>
      <c r="V1556" s="3"/>
      <c r="W1556" s="34"/>
      <c r="X1556" s="34"/>
      <c r="Z1556" s="3"/>
      <c r="AA1556" s="34"/>
      <c r="AB1556" s="34"/>
      <c r="AD1556" s="3"/>
      <c r="AE1556" s="35"/>
      <c r="AF1556" s="3"/>
    </row>
    <row r="1557" spans="4:32">
      <c r="D1557" s="3"/>
      <c r="E1557" s="3"/>
      <c r="F1557" s="34"/>
      <c r="G1557" s="34"/>
      <c r="H1557" s="34"/>
      <c r="R1557" s="3"/>
      <c r="S1557" s="34"/>
      <c r="T1557" s="34"/>
      <c r="V1557" s="3"/>
      <c r="W1557" s="34"/>
      <c r="X1557" s="34"/>
      <c r="Z1557" s="3"/>
      <c r="AA1557" s="34"/>
      <c r="AB1557" s="34"/>
      <c r="AD1557" s="3"/>
      <c r="AE1557" s="35"/>
      <c r="AF1557" s="3"/>
    </row>
    <row r="1558" spans="4:32">
      <c r="D1558" s="3"/>
      <c r="E1558" s="3"/>
      <c r="F1558" s="34"/>
      <c r="G1558" s="34"/>
      <c r="H1558" s="34"/>
      <c r="R1558" s="3"/>
      <c r="S1558" s="34"/>
      <c r="T1558" s="34"/>
      <c r="V1558" s="3"/>
      <c r="W1558" s="34"/>
      <c r="X1558" s="34"/>
      <c r="Z1558" s="3"/>
      <c r="AA1558" s="34"/>
      <c r="AB1558" s="34"/>
      <c r="AD1558" s="3"/>
      <c r="AE1558" s="35"/>
      <c r="AF1558" s="3"/>
    </row>
    <row r="1559" spans="4:32">
      <c r="D1559" s="3"/>
      <c r="E1559" s="3"/>
      <c r="F1559" s="34"/>
      <c r="G1559" s="34"/>
      <c r="H1559" s="34"/>
      <c r="R1559" s="3"/>
      <c r="S1559" s="34"/>
      <c r="T1559" s="34"/>
      <c r="V1559" s="3"/>
      <c r="W1559" s="34"/>
      <c r="X1559" s="34"/>
      <c r="Z1559" s="3"/>
      <c r="AA1559" s="34"/>
      <c r="AB1559" s="34"/>
      <c r="AD1559" s="3"/>
      <c r="AE1559" s="35"/>
      <c r="AF1559" s="3"/>
    </row>
    <row r="1560" spans="4:32">
      <c r="D1560" s="3"/>
      <c r="E1560" s="3"/>
      <c r="F1560" s="34"/>
      <c r="G1560" s="34"/>
      <c r="H1560" s="34"/>
      <c r="R1560" s="3"/>
      <c r="S1560" s="34"/>
      <c r="T1560" s="34"/>
      <c r="V1560" s="3"/>
      <c r="W1560" s="34"/>
      <c r="X1560" s="34"/>
      <c r="Z1560" s="3"/>
      <c r="AA1560" s="34"/>
      <c r="AB1560" s="34"/>
      <c r="AD1560" s="3"/>
      <c r="AE1560" s="35"/>
      <c r="AF1560" s="3"/>
    </row>
    <row r="1561" spans="4:32">
      <c r="D1561" s="3"/>
      <c r="E1561" s="3"/>
      <c r="F1561" s="34"/>
      <c r="G1561" s="34"/>
      <c r="H1561" s="34"/>
      <c r="R1561" s="3"/>
      <c r="S1561" s="34"/>
      <c r="T1561" s="34"/>
      <c r="V1561" s="3"/>
      <c r="W1561" s="34"/>
      <c r="X1561" s="34"/>
      <c r="Z1561" s="3"/>
      <c r="AA1561" s="34"/>
      <c r="AB1561" s="34"/>
      <c r="AD1561" s="3"/>
      <c r="AE1561" s="35"/>
      <c r="AF1561" s="3"/>
    </row>
    <row r="1562" spans="4:32">
      <c r="D1562" s="3"/>
      <c r="E1562" s="3"/>
      <c r="F1562" s="34"/>
      <c r="G1562" s="34"/>
      <c r="H1562" s="34"/>
      <c r="R1562" s="3"/>
      <c r="S1562" s="34"/>
      <c r="T1562" s="34"/>
      <c r="V1562" s="3"/>
      <c r="W1562" s="34"/>
      <c r="X1562" s="34"/>
      <c r="Z1562" s="3"/>
      <c r="AA1562" s="34"/>
      <c r="AB1562" s="34"/>
      <c r="AD1562" s="3"/>
      <c r="AE1562" s="35"/>
      <c r="AF1562" s="3"/>
    </row>
    <row r="1563" spans="4:32">
      <c r="D1563" s="3"/>
      <c r="E1563" s="3"/>
      <c r="F1563" s="34"/>
      <c r="G1563" s="34"/>
      <c r="H1563" s="34"/>
      <c r="R1563" s="3"/>
      <c r="S1563" s="34"/>
      <c r="T1563" s="34"/>
      <c r="V1563" s="3"/>
      <c r="W1563" s="34"/>
      <c r="X1563" s="34"/>
      <c r="Z1563" s="3"/>
      <c r="AA1563" s="34"/>
      <c r="AB1563" s="34"/>
      <c r="AD1563" s="3"/>
      <c r="AE1563" s="35"/>
      <c r="AF1563" s="3"/>
    </row>
    <row r="1564" spans="4:32">
      <c r="D1564" s="3"/>
      <c r="E1564" s="3"/>
      <c r="F1564" s="34"/>
      <c r="G1564" s="34"/>
      <c r="H1564" s="34"/>
      <c r="R1564" s="3"/>
      <c r="S1564" s="34"/>
      <c r="T1564" s="34"/>
      <c r="V1564" s="3"/>
      <c r="W1564" s="34"/>
      <c r="X1564" s="34"/>
      <c r="Z1564" s="3"/>
      <c r="AA1564" s="34"/>
      <c r="AB1564" s="34"/>
      <c r="AD1564" s="3"/>
      <c r="AE1564" s="35"/>
      <c r="AF1564" s="3"/>
    </row>
    <row r="1565" spans="4:32">
      <c r="D1565" s="3"/>
      <c r="E1565" s="3"/>
      <c r="F1565" s="34"/>
      <c r="G1565" s="34"/>
      <c r="H1565" s="34"/>
      <c r="R1565" s="3"/>
      <c r="S1565" s="34"/>
      <c r="T1565" s="34"/>
      <c r="V1565" s="3"/>
      <c r="W1565" s="34"/>
      <c r="X1565" s="34"/>
      <c r="Z1565" s="3"/>
      <c r="AA1565" s="34"/>
      <c r="AB1565" s="34"/>
      <c r="AD1565" s="3"/>
      <c r="AE1565" s="35"/>
      <c r="AF1565" s="3"/>
    </row>
    <row r="1566" spans="4:32">
      <c r="D1566" s="3"/>
      <c r="E1566" s="3"/>
      <c r="F1566" s="34"/>
      <c r="G1566" s="34"/>
      <c r="H1566" s="34"/>
      <c r="R1566" s="3"/>
      <c r="S1566" s="34"/>
      <c r="T1566" s="34"/>
      <c r="V1566" s="3"/>
      <c r="W1566" s="34"/>
      <c r="X1566" s="34"/>
      <c r="Z1566" s="3"/>
      <c r="AA1566" s="34"/>
      <c r="AB1566" s="34"/>
      <c r="AD1566" s="3"/>
      <c r="AE1566" s="35"/>
      <c r="AF1566" s="3"/>
    </row>
    <row r="1567" spans="4:32">
      <c r="D1567" s="3"/>
      <c r="E1567" s="3"/>
      <c r="F1567" s="34"/>
      <c r="G1567" s="34"/>
      <c r="H1567" s="34"/>
      <c r="R1567" s="3"/>
      <c r="S1567" s="34"/>
      <c r="T1567" s="34"/>
      <c r="V1567" s="3"/>
      <c r="W1567" s="34"/>
      <c r="X1567" s="34"/>
      <c r="Z1567" s="3"/>
      <c r="AA1567" s="34"/>
      <c r="AB1567" s="34"/>
      <c r="AD1567" s="3"/>
      <c r="AE1567" s="35"/>
      <c r="AF1567" s="3"/>
    </row>
    <row r="1568" spans="4:32">
      <c r="D1568" s="3"/>
      <c r="E1568" s="3"/>
      <c r="F1568" s="34"/>
      <c r="G1568" s="34"/>
      <c r="H1568" s="34"/>
      <c r="R1568" s="3"/>
      <c r="S1568" s="34"/>
      <c r="T1568" s="34"/>
      <c r="V1568" s="3"/>
      <c r="W1568" s="34"/>
      <c r="X1568" s="34"/>
      <c r="Z1568" s="3"/>
      <c r="AA1568" s="34"/>
      <c r="AB1568" s="34"/>
      <c r="AD1568" s="3"/>
      <c r="AE1568" s="35"/>
      <c r="AF1568" s="3"/>
    </row>
    <row r="1569" spans="4:32">
      <c r="D1569" s="3"/>
      <c r="E1569" s="3"/>
      <c r="F1569" s="34"/>
      <c r="G1569" s="34"/>
      <c r="H1569" s="34"/>
      <c r="R1569" s="3"/>
      <c r="S1569" s="34"/>
      <c r="T1569" s="34"/>
      <c r="V1569" s="3"/>
      <c r="W1569" s="34"/>
      <c r="X1569" s="34"/>
      <c r="Z1569" s="3"/>
      <c r="AA1569" s="34"/>
      <c r="AB1569" s="34"/>
      <c r="AD1569" s="3"/>
      <c r="AE1569" s="35"/>
      <c r="AF1569" s="3"/>
    </row>
    <row r="1570" spans="4:32">
      <c r="D1570" s="3"/>
      <c r="E1570" s="3"/>
      <c r="F1570" s="34"/>
      <c r="G1570" s="34"/>
      <c r="H1570" s="34"/>
      <c r="R1570" s="3"/>
      <c r="S1570" s="34"/>
      <c r="T1570" s="34"/>
      <c r="V1570" s="3"/>
      <c r="W1570" s="34"/>
      <c r="X1570" s="34"/>
      <c r="Z1570" s="3"/>
      <c r="AA1570" s="34"/>
      <c r="AB1570" s="34"/>
      <c r="AD1570" s="3"/>
      <c r="AE1570" s="35"/>
      <c r="AF1570" s="3"/>
    </row>
    <row r="1571" spans="4:32">
      <c r="D1571" s="3"/>
      <c r="E1571" s="3"/>
      <c r="F1571" s="34"/>
      <c r="G1571" s="34"/>
      <c r="H1571" s="34"/>
      <c r="R1571" s="3"/>
      <c r="S1571" s="34"/>
      <c r="T1571" s="34"/>
      <c r="V1571" s="3"/>
      <c r="W1571" s="34"/>
      <c r="X1571" s="34"/>
      <c r="Z1571" s="3"/>
      <c r="AA1571" s="34"/>
      <c r="AB1571" s="34"/>
      <c r="AD1571" s="3"/>
      <c r="AE1571" s="35"/>
      <c r="AF1571" s="3"/>
    </row>
    <row r="1572" spans="4:32">
      <c r="D1572" s="3"/>
      <c r="E1572" s="3"/>
      <c r="F1572" s="34"/>
      <c r="G1572" s="34"/>
      <c r="H1572" s="34"/>
      <c r="R1572" s="3"/>
      <c r="S1572" s="34"/>
      <c r="T1572" s="34"/>
      <c r="V1572" s="3"/>
      <c r="W1572" s="34"/>
      <c r="X1572" s="34"/>
      <c r="Z1572" s="3"/>
      <c r="AA1572" s="34"/>
      <c r="AB1572" s="34"/>
      <c r="AD1572" s="3"/>
      <c r="AE1572" s="35"/>
      <c r="AF1572" s="3"/>
    </row>
    <row r="1573" spans="4:32">
      <c r="D1573" s="3"/>
      <c r="E1573" s="3"/>
      <c r="F1573" s="34"/>
      <c r="G1573" s="34"/>
      <c r="H1573" s="34"/>
      <c r="R1573" s="3"/>
      <c r="S1573" s="34"/>
      <c r="T1573" s="34"/>
      <c r="V1573" s="3"/>
      <c r="W1573" s="34"/>
      <c r="X1573" s="34"/>
      <c r="Z1573" s="3"/>
      <c r="AA1573" s="34"/>
      <c r="AB1573" s="34"/>
      <c r="AD1573" s="3"/>
      <c r="AE1573" s="35"/>
      <c r="AF1573" s="3"/>
    </row>
    <row r="1574" spans="4:32">
      <c r="D1574" s="3"/>
      <c r="E1574" s="3"/>
      <c r="F1574" s="34"/>
      <c r="G1574" s="34"/>
      <c r="H1574" s="34"/>
      <c r="R1574" s="3"/>
      <c r="S1574" s="34"/>
      <c r="T1574" s="34"/>
      <c r="V1574" s="3"/>
      <c r="W1574" s="34"/>
      <c r="X1574" s="34"/>
      <c r="Z1574" s="3"/>
      <c r="AA1574" s="34"/>
      <c r="AB1574" s="34"/>
      <c r="AD1574" s="3"/>
      <c r="AE1574" s="35"/>
      <c r="AF1574" s="3"/>
    </row>
    <row r="1575" spans="4:32">
      <c r="D1575" s="3"/>
      <c r="E1575" s="3"/>
      <c r="F1575" s="34"/>
      <c r="G1575" s="34"/>
      <c r="H1575" s="34"/>
      <c r="R1575" s="3"/>
      <c r="S1575" s="34"/>
      <c r="T1575" s="34"/>
      <c r="V1575" s="3"/>
      <c r="W1575" s="34"/>
      <c r="X1575" s="34"/>
      <c r="Z1575" s="3"/>
      <c r="AA1575" s="34"/>
      <c r="AB1575" s="34"/>
      <c r="AD1575" s="3"/>
      <c r="AE1575" s="35"/>
      <c r="AF1575" s="3"/>
    </row>
    <row r="1576" spans="4:32">
      <c r="D1576" s="3"/>
      <c r="E1576" s="3"/>
      <c r="F1576" s="34"/>
      <c r="G1576" s="34"/>
      <c r="H1576" s="34"/>
      <c r="R1576" s="3"/>
      <c r="S1576" s="34"/>
      <c r="T1576" s="34"/>
      <c r="V1576" s="3"/>
      <c r="W1576" s="34"/>
      <c r="X1576" s="34"/>
      <c r="Z1576" s="3"/>
      <c r="AA1576" s="34"/>
      <c r="AB1576" s="34"/>
      <c r="AD1576" s="3"/>
      <c r="AE1576" s="35"/>
      <c r="AF1576" s="3"/>
    </row>
    <row r="1577" spans="4:32">
      <c r="D1577" s="3"/>
      <c r="E1577" s="3"/>
      <c r="F1577" s="34"/>
      <c r="G1577" s="34"/>
      <c r="H1577" s="34"/>
      <c r="R1577" s="3"/>
      <c r="S1577" s="34"/>
      <c r="T1577" s="34"/>
      <c r="V1577" s="3"/>
      <c r="W1577" s="34"/>
      <c r="X1577" s="34"/>
      <c r="Z1577" s="3"/>
      <c r="AA1577" s="34"/>
      <c r="AB1577" s="34"/>
      <c r="AD1577" s="3"/>
      <c r="AE1577" s="35"/>
      <c r="AF1577" s="3"/>
    </row>
    <row r="1578" spans="4:32">
      <c r="D1578" s="3"/>
      <c r="E1578" s="3"/>
      <c r="F1578" s="34"/>
      <c r="G1578" s="34"/>
      <c r="H1578" s="34"/>
      <c r="R1578" s="3"/>
      <c r="S1578" s="34"/>
      <c r="T1578" s="34"/>
      <c r="V1578" s="3"/>
      <c r="W1578" s="34"/>
      <c r="X1578" s="34"/>
      <c r="Z1578" s="3"/>
      <c r="AA1578" s="34"/>
      <c r="AB1578" s="34"/>
      <c r="AD1578" s="3"/>
      <c r="AE1578" s="35"/>
      <c r="AF1578" s="3"/>
    </row>
    <row r="1579" spans="4:32">
      <c r="D1579" s="3"/>
      <c r="E1579" s="3"/>
      <c r="F1579" s="34"/>
      <c r="G1579" s="34"/>
      <c r="H1579" s="34"/>
      <c r="R1579" s="3"/>
      <c r="S1579" s="34"/>
      <c r="T1579" s="34"/>
      <c r="V1579" s="3"/>
      <c r="W1579" s="34"/>
      <c r="X1579" s="34"/>
      <c r="Z1579" s="3"/>
      <c r="AA1579" s="34"/>
      <c r="AB1579" s="34"/>
      <c r="AD1579" s="3"/>
      <c r="AE1579" s="35"/>
      <c r="AF1579" s="3"/>
    </row>
    <row r="1580" spans="4:32">
      <c r="D1580" s="3"/>
      <c r="E1580" s="3"/>
      <c r="F1580" s="34"/>
      <c r="G1580" s="34"/>
      <c r="H1580" s="34"/>
      <c r="R1580" s="3"/>
      <c r="S1580" s="34"/>
      <c r="T1580" s="34"/>
      <c r="V1580" s="3"/>
      <c r="W1580" s="34"/>
      <c r="X1580" s="34"/>
      <c r="Z1580" s="3"/>
      <c r="AA1580" s="34"/>
      <c r="AB1580" s="34"/>
      <c r="AD1580" s="3"/>
      <c r="AE1580" s="35"/>
      <c r="AF1580" s="3"/>
    </row>
    <row r="1581" spans="4:32">
      <c r="D1581" s="3"/>
      <c r="E1581" s="3"/>
      <c r="F1581" s="34"/>
      <c r="G1581" s="34"/>
      <c r="H1581" s="34"/>
      <c r="R1581" s="3"/>
      <c r="S1581" s="34"/>
      <c r="T1581" s="34"/>
      <c r="V1581" s="3"/>
      <c r="W1581" s="34"/>
      <c r="X1581" s="34"/>
      <c r="Z1581" s="3"/>
      <c r="AA1581" s="34"/>
      <c r="AB1581" s="34"/>
      <c r="AD1581" s="3"/>
      <c r="AE1581" s="35"/>
      <c r="AF1581" s="3"/>
    </row>
    <row r="1582" spans="4:32">
      <c r="D1582" s="3"/>
      <c r="E1582" s="3"/>
      <c r="F1582" s="34"/>
      <c r="G1582" s="34"/>
      <c r="H1582" s="34"/>
      <c r="R1582" s="3"/>
      <c r="S1582" s="34"/>
      <c r="T1582" s="34"/>
      <c r="V1582" s="3"/>
      <c r="W1582" s="34"/>
      <c r="X1582" s="34"/>
      <c r="Z1582" s="3"/>
      <c r="AA1582" s="34"/>
      <c r="AB1582" s="34"/>
      <c r="AD1582" s="3"/>
      <c r="AE1582" s="35"/>
      <c r="AF1582" s="3"/>
    </row>
    <row r="1583" spans="4:32">
      <c r="D1583" s="3"/>
      <c r="E1583" s="3"/>
      <c r="F1583" s="34"/>
      <c r="G1583" s="34"/>
      <c r="H1583" s="34"/>
      <c r="R1583" s="3"/>
      <c r="S1583" s="34"/>
      <c r="T1583" s="34"/>
      <c r="V1583" s="3"/>
      <c r="W1583" s="34"/>
      <c r="X1583" s="34"/>
      <c r="Z1583" s="3"/>
      <c r="AA1583" s="34"/>
      <c r="AB1583" s="34"/>
      <c r="AD1583" s="3"/>
      <c r="AE1583" s="35"/>
      <c r="AF1583" s="3"/>
    </row>
    <row r="1584" spans="4:32">
      <c r="D1584" s="3"/>
      <c r="E1584" s="3"/>
      <c r="F1584" s="34"/>
      <c r="G1584" s="34"/>
      <c r="H1584" s="34"/>
      <c r="R1584" s="3"/>
      <c r="S1584" s="34"/>
      <c r="T1584" s="34"/>
      <c r="V1584" s="3"/>
      <c r="W1584" s="34"/>
      <c r="X1584" s="34"/>
      <c r="Z1584" s="3"/>
      <c r="AA1584" s="34"/>
      <c r="AB1584" s="34"/>
      <c r="AD1584" s="3"/>
      <c r="AE1584" s="35"/>
      <c r="AF1584" s="3"/>
    </row>
    <row r="1585" spans="4:32">
      <c r="D1585" s="3"/>
      <c r="E1585" s="3"/>
      <c r="F1585" s="34"/>
      <c r="G1585" s="34"/>
      <c r="H1585" s="34"/>
      <c r="R1585" s="3"/>
      <c r="S1585" s="34"/>
      <c r="T1585" s="34"/>
      <c r="V1585" s="3"/>
      <c r="W1585" s="34"/>
      <c r="X1585" s="34"/>
      <c r="Z1585" s="3"/>
      <c r="AA1585" s="34"/>
      <c r="AB1585" s="34"/>
      <c r="AD1585" s="3"/>
      <c r="AE1585" s="35"/>
      <c r="AF1585" s="3"/>
    </row>
    <row r="1586" spans="4:32">
      <c r="D1586" s="3"/>
      <c r="E1586" s="3"/>
      <c r="F1586" s="34"/>
      <c r="G1586" s="34"/>
      <c r="H1586" s="34"/>
      <c r="R1586" s="3"/>
      <c r="S1586" s="34"/>
      <c r="T1586" s="34"/>
      <c r="V1586" s="3"/>
      <c r="W1586" s="34"/>
      <c r="X1586" s="34"/>
      <c r="Z1586" s="3"/>
      <c r="AA1586" s="34"/>
      <c r="AB1586" s="34"/>
      <c r="AD1586" s="3"/>
      <c r="AE1586" s="35"/>
      <c r="AF1586" s="3"/>
    </row>
    <row r="1587" spans="4:32">
      <c r="D1587" s="3"/>
      <c r="E1587" s="3"/>
      <c r="F1587" s="34"/>
      <c r="G1587" s="34"/>
      <c r="H1587" s="34"/>
      <c r="R1587" s="3"/>
      <c r="S1587" s="34"/>
      <c r="T1587" s="34"/>
      <c r="V1587" s="3"/>
      <c r="W1587" s="34"/>
      <c r="X1587" s="34"/>
      <c r="Z1587" s="3"/>
      <c r="AA1587" s="34"/>
      <c r="AB1587" s="34"/>
      <c r="AD1587" s="3"/>
      <c r="AE1587" s="35"/>
      <c r="AF1587" s="3"/>
    </row>
    <row r="1588" spans="4:32">
      <c r="D1588" s="3"/>
      <c r="E1588" s="3"/>
      <c r="F1588" s="34"/>
      <c r="G1588" s="34"/>
      <c r="H1588" s="34"/>
      <c r="R1588" s="3"/>
      <c r="S1588" s="34"/>
      <c r="T1588" s="34"/>
      <c r="V1588" s="3"/>
      <c r="W1588" s="34"/>
      <c r="X1588" s="34"/>
      <c r="Z1588" s="3"/>
      <c r="AA1588" s="34"/>
      <c r="AB1588" s="34"/>
      <c r="AD1588" s="3"/>
      <c r="AE1588" s="35"/>
      <c r="AF1588" s="3"/>
    </row>
    <row r="1589" spans="4:32">
      <c r="D1589" s="3"/>
      <c r="E1589" s="3"/>
      <c r="F1589" s="34"/>
      <c r="G1589" s="34"/>
      <c r="H1589" s="34"/>
      <c r="R1589" s="3"/>
      <c r="S1589" s="34"/>
      <c r="T1589" s="34"/>
      <c r="V1589" s="3"/>
      <c r="W1589" s="34"/>
      <c r="X1589" s="34"/>
      <c r="Z1589" s="3"/>
      <c r="AA1589" s="34"/>
      <c r="AB1589" s="34"/>
      <c r="AD1589" s="3"/>
      <c r="AE1589" s="35"/>
      <c r="AF1589" s="3"/>
    </row>
    <row r="1590" spans="4:32">
      <c r="D1590" s="3"/>
      <c r="E1590" s="3"/>
      <c r="F1590" s="34"/>
      <c r="G1590" s="34"/>
      <c r="H1590" s="34"/>
      <c r="R1590" s="3"/>
      <c r="S1590" s="34"/>
      <c r="T1590" s="34"/>
      <c r="V1590" s="3"/>
      <c r="W1590" s="34"/>
      <c r="X1590" s="34"/>
      <c r="Z1590" s="3"/>
      <c r="AA1590" s="34"/>
      <c r="AB1590" s="34"/>
      <c r="AD1590" s="3"/>
      <c r="AE1590" s="35"/>
      <c r="AF1590" s="3"/>
    </row>
    <row r="1591" spans="4:32">
      <c r="D1591" s="3"/>
      <c r="E1591" s="3"/>
      <c r="F1591" s="34"/>
      <c r="G1591" s="34"/>
      <c r="H1591" s="34"/>
      <c r="R1591" s="3"/>
      <c r="S1591" s="34"/>
      <c r="T1591" s="34"/>
      <c r="V1591" s="3"/>
      <c r="W1591" s="34"/>
      <c r="X1591" s="34"/>
      <c r="Z1591" s="3"/>
      <c r="AA1591" s="34"/>
      <c r="AB1591" s="34"/>
      <c r="AD1591" s="3"/>
      <c r="AE1591" s="35"/>
      <c r="AF1591" s="3"/>
    </row>
    <row r="1592" spans="4:32">
      <c r="D1592" s="3"/>
      <c r="E1592" s="3"/>
      <c r="F1592" s="34"/>
      <c r="G1592" s="34"/>
      <c r="H1592" s="34"/>
      <c r="R1592" s="3"/>
      <c r="S1592" s="34"/>
      <c r="T1592" s="34"/>
      <c r="V1592" s="3"/>
      <c r="W1592" s="34"/>
      <c r="X1592" s="34"/>
      <c r="Z1592" s="3"/>
      <c r="AA1592" s="34"/>
      <c r="AB1592" s="34"/>
      <c r="AD1592" s="3"/>
      <c r="AE1592" s="35"/>
      <c r="AF1592" s="3"/>
    </row>
    <row r="1593" spans="4:32">
      <c r="D1593" s="3"/>
      <c r="E1593" s="3"/>
      <c r="F1593" s="34"/>
      <c r="G1593" s="34"/>
      <c r="H1593" s="34"/>
      <c r="R1593" s="3"/>
      <c r="S1593" s="34"/>
      <c r="T1593" s="34"/>
      <c r="V1593" s="3"/>
      <c r="W1593" s="34"/>
      <c r="X1593" s="34"/>
      <c r="Z1593" s="3"/>
      <c r="AA1593" s="34"/>
      <c r="AB1593" s="34"/>
      <c r="AD1593" s="3"/>
      <c r="AE1593" s="35"/>
      <c r="AF1593" s="3"/>
    </row>
    <row r="1594" spans="4:32">
      <c r="D1594" s="3"/>
      <c r="E1594" s="3"/>
      <c r="F1594" s="34"/>
      <c r="G1594" s="34"/>
      <c r="H1594" s="34"/>
      <c r="R1594" s="3"/>
      <c r="S1594" s="34"/>
      <c r="T1594" s="34"/>
      <c r="V1594" s="3"/>
      <c r="W1594" s="34"/>
      <c r="X1594" s="34"/>
      <c r="Z1594" s="3"/>
      <c r="AA1594" s="34"/>
      <c r="AB1594" s="34"/>
      <c r="AD1594" s="3"/>
      <c r="AE1594" s="35"/>
      <c r="AF1594" s="3"/>
    </row>
    <row r="1595" spans="4:32">
      <c r="D1595" s="3"/>
      <c r="E1595" s="3"/>
      <c r="F1595" s="34"/>
      <c r="G1595" s="34"/>
      <c r="H1595" s="34"/>
      <c r="R1595" s="3"/>
      <c r="S1595" s="34"/>
      <c r="T1595" s="34"/>
      <c r="V1595" s="3"/>
      <c r="W1595" s="34"/>
      <c r="X1595" s="34"/>
      <c r="Z1595" s="3"/>
      <c r="AA1595" s="34"/>
      <c r="AB1595" s="34"/>
      <c r="AD1595" s="3"/>
      <c r="AE1595" s="35"/>
      <c r="AF1595" s="3"/>
    </row>
    <row r="1596" spans="4:32">
      <c r="D1596" s="3"/>
      <c r="E1596" s="3"/>
      <c r="F1596" s="34"/>
      <c r="G1596" s="34"/>
      <c r="H1596" s="34"/>
      <c r="R1596" s="3"/>
      <c r="S1596" s="34"/>
      <c r="T1596" s="34"/>
      <c r="V1596" s="3"/>
      <c r="W1596" s="34"/>
      <c r="X1596" s="34"/>
      <c r="Z1596" s="3"/>
      <c r="AA1596" s="34"/>
      <c r="AB1596" s="34"/>
      <c r="AD1596" s="3"/>
      <c r="AE1596" s="35"/>
      <c r="AF1596" s="3"/>
    </row>
    <row r="1597" spans="4:32">
      <c r="D1597" s="3"/>
      <c r="E1597" s="3"/>
      <c r="F1597" s="34"/>
      <c r="G1597" s="34"/>
      <c r="H1597" s="34"/>
      <c r="R1597" s="3"/>
      <c r="S1597" s="34"/>
      <c r="T1597" s="34"/>
      <c r="V1597" s="3"/>
      <c r="W1597" s="34"/>
      <c r="X1597" s="34"/>
      <c r="Z1597" s="3"/>
      <c r="AA1597" s="34"/>
      <c r="AB1597" s="34"/>
      <c r="AD1597" s="3"/>
      <c r="AE1597" s="35"/>
      <c r="AF1597" s="3"/>
    </row>
    <row r="1598" spans="4:32">
      <c r="D1598" s="3"/>
      <c r="E1598" s="3"/>
      <c r="F1598" s="34"/>
      <c r="G1598" s="34"/>
      <c r="H1598" s="34"/>
      <c r="R1598" s="3"/>
      <c r="S1598" s="34"/>
      <c r="T1598" s="34"/>
      <c r="V1598" s="3"/>
      <c r="W1598" s="34"/>
      <c r="X1598" s="34"/>
      <c r="Z1598" s="3"/>
      <c r="AA1598" s="34"/>
      <c r="AB1598" s="34"/>
      <c r="AD1598" s="3"/>
      <c r="AE1598" s="35"/>
      <c r="AF1598" s="3"/>
    </row>
    <row r="1599" spans="4:32">
      <c r="D1599" s="3"/>
      <c r="E1599" s="3"/>
      <c r="F1599" s="34"/>
      <c r="G1599" s="34"/>
      <c r="H1599" s="34"/>
      <c r="R1599" s="3"/>
      <c r="S1599" s="34"/>
      <c r="T1599" s="34"/>
      <c r="V1599" s="3"/>
      <c r="W1599" s="34"/>
      <c r="X1599" s="34"/>
      <c r="Z1599" s="3"/>
      <c r="AA1599" s="34"/>
      <c r="AB1599" s="34"/>
      <c r="AD1599" s="3"/>
      <c r="AE1599" s="35"/>
      <c r="AF1599" s="3"/>
    </row>
    <row r="1600" spans="4:32">
      <c r="D1600" s="3"/>
      <c r="E1600" s="3"/>
      <c r="F1600" s="34"/>
      <c r="G1600" s="34"/>
      <c r="H1600" s="34"/>
      <c r="R1600" s="3"/>
      <c r="S1600" s="34"/>
      <c r="T1600" s="34"/>
      <c r="V1600" s="3"/>
      <c r="W1600" s="34"/>
      <c r="X1600" s="34"/>
      <c r="Z1600" s="3"/>
      <c r="AA1600" s="34"/>
      <c r="AB1600" s="34"/>
      <c r="AD1600" s="3"/>
      <c r="AE1600" s="35"/>
      <c r="AF1600" s="3"/>
    </row>
    <row r="1601" spans="4:32">
      <c r="D1601" s="3"/>
      <c r="E1601" s="3"/>
      <c r="F1601" s="34"/>
      <c r="G1601" s="34"/>
      <c r="H1601" s="34"/>
      <c r="R1601" s="3"/>
      <c r="S1601" s="34"/>
      <c r="T1601" s="34"/>
      <c r="V1601" s="3"/>
      <c r="W1601" s="34"/>
      <c r="X1601" s="34"/>
      <c r="Z1601" s="3"/>
      <c r="AA1601" s="34"/>
      <c r="AB1601" s="34"/>
      <c r="AD1601" s="3"/>
      <c r="AE1601" s="35"/>
      <c r="AF1601" s="3"/>
    </row>
    <row r="1602" spans="4:32">
      <c r="D1602" s="3"/>
      <c r="E1602" s="3"/>
      <c r="F1602" s="34"/>
      <c r="G1602" s="34"/>
      <c r="H1602" s="34"/>
      <c r="R1602" s="3"/>
      <c r="S1602" s="34"/>
      <c r="T1602" s="34"/>
      <c r="V1602" s="3"/>
      <c r="W1602" s="34"/>
      <c r="X1602" s="34"/>
      <c r="Z1602" s="3"/>
      <c r="AA1602" s="34"/>
      <c r="AB1602" s="34"/>
      <c r="AD1602" s="3"/>
      <c r="AE1602" s="35"/>
      <c r="AF1602" s="3"/>
    </row>
    <row r="1603" spans="4:32">
      <c r="D1603" s="3"/>
      <c r="E1603" s="3"/>
      <c r="F1603" s="34"/>
      <c r="G1603" s="34"/>
      <c r="H1603" s="34"/>
      <c r="R1603" s="3"/>
      <c r="S1603" s="34"/>
      <c r="T1603" s="34"/>
      <c r="V1603" s="3"/>
      <c r="W1603" s="34"/>
      <c r="X1603" s="34"/>
      <c r="Z1603" s="3"/>
      <c r="AA1603" s="34"/>
      <c r="AB1603" s="34"/>
      <c r="AD1603" s="3"/>
      <c r="AE1603" s="35"/>
      <c r="AF1603" s="3"/>
    </row>
    <row r="1604" spans="4:32">
      <c r="D1604" s="3"/>
      <c r="E1604" s="3"/>
      <c r="F1604" s="34"/>
      <c r="G1604" s="34"/>
      <c r="H1604" s="34"/>
      <c r="R1604" s="3"/>
      <c r="S1604" s="34"/>
      <c r="T1604" s="34"/>
      <c r="V1604" s="3"/>
      <c r="W1604" s="34"/>
      <c r="X1604" s="34"/>
      <c r="Z1604" s="3"/>
      <c r="AA1604" s="34"/>
      <c r="AB1604" s="34"/>
      <c r="AD1604" s="3"/>
      <c r="AE1604" s="35"/>
      <c r="AF1604" s="3"/>
    </row>
    <row r="1605" spans="4:32">
      <c r="D1605" s="3"/>
      <c r="E1605" s="3"/>
      <c r="F1605" s="34"/>
      <c r="G1605" s="34"/>
      <c r="H1605" s="34"/>
      <c r="R1605" s="3"/>
      <c r="S1605" s="34"/>
      <c r="T1605" s="34"/>
      <c r="V1605" s="3"/>
      <c r="W1605" s="34"/>
      <c r="X1605" s="34"/>
      <c r="Z1605" s="3"/>
      <c r="AA1605" s="34"/>
      <c r="AB1605" s="34"/>
      <c r="AD1605" s="3"/>
      <c r="AE1605" s="35"/>
      <c r="AF1605" s="3"/>
    </row>
    <row r="1606" spans="4:32">
      <c r="D1606" s="3"/>
      <c r="E1606" s="3"/>
      <c r="F1606" s="34"/>
      <c r="G1606" s="34"/>
      <c r="H1606" s="34"/>
      <c r="R1606" s="3"/>
      <c r="S1606" s="34"/>
      <c r="T1606" s="34"/>
      <c r="V1606" s="3"/>
      <c r="W1606" s="34"/>
      <c r="X1606" s="34"/>
      <c r="Z1606" s="3"/>
      <c r="AA1606" s="34"/>
      <c r="AB1606" s="34"/>
      <c r="AD1606" s="3"/>
      <c r="AE1606" s="35"/>
      <c r="AF1606" s="3"/>
    </row>
    <row r="1607" spans="4:32">
      <c r="D1607" s="3"/>
      <c r="E1607" s="3"/>
      <c r="F1607" s="34"/>
      <c r="G1607" s="34"/>
      <c r="H1607" s="34"/>
      <c r="R1607" s="3"/>
      <c r="S1607" s="34"/>
      <c r="T1607" s="34"/>
      <c r="V1607" s="3"/>
      <c r="W1607" s="34"/>
      <c r="X1607" s="34"/>
      <c r="Z1607" s="3"/>
      <c r="AA1607" s="34"/>
      <c r="AB1607" s="34"/>
      <c r="AD1607" s="3"/>
      <c r="AE1607" s="35"/>
      <c r="AF1607" s="3"/>
    </row>
    <row r="1608" spans="4:32">
      <c r="D1608" s="3"/>
      <c r="E1608" s="3"/>
      <c r="F1608" s="34"/>
      <c r="G1608" s="34"/>
      <c r="H1608" s="34"/>
      <c r="R1608" s="3"/>
      <c r="S1608" s="34"/>
      <c r="T1608" s="34"/>
      <c r="V1608" s="3"/>
      <c r="W1608" s="34"/>
      <c r="X1608" s="34"/>
      <c r="Z1608" s="3"/>
      <c r="AA1608" s="34"/>
      <c r="AB1608" s="34"/>
      <c r="AD1608" s="3"/>
      <c r="AE1608" s="35"/>
      <c r="AF1608" s="3"/>
    </row>
    <row r="1609" spans="4:32">
      <c r="D1609" s="3"/>
      <c r="E1609" s="3"/>
      <c r="F1609" s="34"/>
      <c r="G1609" s="34"/>
      <c r="H1609" s="34"/>
      <c r="R1609" s="3"/>
      <c r="S1609" s="34"/>
      <c r="T1609" s="34"/>
      <c r="V1609" s="3"/>
      <c r="W1609" s="34"/>
      <c r="X1609" s="34"/>
      <c r="Z1609" s="3"/>
      <c r="AA1609" s="34"/>
      <c r="AB1609" s="34"/>
      <c r="AD1609" s="3"/>
      <c r="AE1609" s="35"/>
      <c r="AF1609" s="3"/>
    </row>
    <row r="1610" spans="4:32">
      <c r="D1610" s="3"/>
      <c r="E1610" s="3"/>
      <c r="F1610" s="34"/>
      <c r="G1610" s="34"/>
      <c r="H1610" s="34"/>
      <c r="R1610" s="3"/>
      <c r="S1610" s="34"/>
      <c r="T1610" s="34"/>
      <c r="V1610" s="3"/>
      <c r="W1610" s="34"/>
      <c r="X1610" s="34"/>
      <c r="Z1610" s="3"/>
      <c r="AA1610" s="34"/>
      <c r="AB1610" s="34"/>
      <c r="AD1610" s="3"/>
      <c r="AE1610" s="35"/>
      <c r="AF1610" s="3"/>
    </row>
    <row r="1611" spans="4:32">
      <c r="D1611" s="3"/>
      <c r="E1611" s="3"/>
      <c r="F1611" s="34"/>
      <c r="G1611" s="34"/>
      <c r="H1611" s="34"/>
      <c r="R1611" s="3"/>
      <c r="S1611" s="34"/>
      <c r="T1611" s="34"/>
      <c r="V1611" s="3"/>
      <c r="W1611" s="34"/>
      <c r="X1611" s="34"/>
      <c r="Z1611" s="3"/>
      <c r="AA1611" s="34"/>
      <c r="AB1611" s="34"/>
      <c r="AD1611" s="3"/>
      <c r="AE1611" s="35"/>
      <c r="AF1611" s="3"/>
    </row>
    <row r="1612" spans="4:32">
      <c r="D1612" s="3"/>
      <c r="E1612" s="3"/>
      <c r="F1612" s="34"/>
      <c r="G1612" s="34"/>
      <c r="H1612" s="34"/>
      <c r="R1612" s="3"/>
      <c r="S1612" s="34"/>
      <c r="T1612" s="34"/>
      <c r="V1612" s="3"/>
      <c r="W1612" s="34"/>
      <c r="X1612" s="34"/>
      <c r="Z1612" s="3"/>
      <c r="AA1612" s="34"/>
      <c r="AB1612" s="34"/>
      <c r="AD1612" s="3"/>
      <c r="AE1612" s="35"/>
      <c r="AF1612" s="3"/>
    </row>
    <row r="1613" spans="4:32">
      <c r="D1613" s="3"/>
      <c r="E1613" s="3"/>
      <c r="F1613" s="34"/>
      <c r="G1613" s="34"/>
      <c r="H1613" s="34"/>
      <c r="R1613" s="3"/>
      <c r="S1613" s="34"/>
      <c r="T1613" s="34"/>
      <c r="V1613" s="3"/>
      <c r="W1613" s="34"/>
      <c r="X1613" s="34"/>
      <c r="Z1613" s="3"/>
      <c r="AA1613" s="34"/>
      <c r="AB1613" s="34"/>
      <c r="AD1613" s="3"/>
      <c r="AE1613" s="35"/>
      <c r="AF1613" s="3"/>
    </row>
    <row r="1614" spans="4:32">
      <c r="D1614" s="3"/>
      <c r="E1614" s="3"/>
      <c r="F1614" s="34"/>
      <c r="G1614" s="34"/>
      <c r="H1614" s="34"/>
      <c r="R1614" s="3"/>
      <c r="S1614" s="34"/>
      <c r="T1614" s="34"/>
      <c r="V1614" s="3"/>
      <c r="W1614" s="34"/>
      <c r="X1614" s="34"/>
      <c r="Z1614" s="3"/>
      <c r="AA1614" s="34"/>
      <c r="AB1614" s="34"/>
      <c r="AD1614" s="3"/>
      <c r="AE1614" s="35"/>
      <c r="AF1614" s="3"/>
    </row>
    <row r="1615" spans="4:32">
      <c r="D1615" s="3"/>
      <c r="E1615" s="3"/>
      <c r="F1615" s="34"/>
      <c r="G1615" s="34"/>
      <c r="H1615" s="34"/>
      <c r="R1615" s="3"/>
      <c r="S1615" s="34"/>
      <c r="T1615" s="34"/>
      <c r="V1615" s="3"/>
      <c r="W1615" s="34"/>
      <c r="X1615" s="34"/>
      <c r="Z1615" s="3"/>
      <c r="AA1615" s="34"/>
      <c r="AB1615" s="34"/>
      <c r="AD1615" s="3"/>
      <c r="AE1615" s="35"/>
      <c r="AF1615" s="3"/>
    </row>
    <row r="1616" spans="4:32">
      <c r="D1616" s="3"/>
      <c r="E1616" s="3"/>
      <c r="F1616" s="34"/>
      <c r="G1616" s="34"/>
      <c r="H1616" s="34"/>
      <c r="R1616" s="3"/>
      <c r="S1616" s="34"/>
      <c r="T1616" s="34"/>
      <c r="V1616" s="3"/>
      <c r="W1616" s="34"/>
      <c r="X1616" s="34"/>
      <c r="Z1616" s="3"/>
      <c r="AA1616" s="34"/>
      <c r="AB1616" s="34"/>
      <c r="AD1616" s="3"/>
      <c r="AE1616" s="35"/>
      <c r="AF1616" s="3"/>
    </row>
    <row r="1617" spans="4:32">
      <c r="D1617" s="3"/>
      <c r="E1617" s="3"/>
      <c r="F1617" s="34"/>
      <c r="G1617" s="34"/>
      <c r="H1617" s="34"/>
      <c r="R1617" s="3"/>
      <c r="S1617" s="34"/>
      <c r="T1617" s="34"/>
      <c r="V1617" s="3"/>
      <c r="W1617" s="34"/>
      <c r="X1617" s="34"/>
      <c r="Z1617" s="3"/>
      <c r="AA1617" s="34"/>
      <c r="AB1617" s="34"/>
      <c r="AD1617" s="3"/>
      <c r="AE1617" s="35"/>
      <c r="AF1617" s="3"/>
    </row>
    <row r="1618" spans="4:32">
      <c r="D1618" s="3"/>
      <c r="E1618" s="3"/>
      <c r="F1618" s="34"/>
      <c r="G1618" s="34"/>
      <c r="H1618" s="34"/>
      <c r="R1618" s="3"/>
      <c r="S1618" s="34"/>
      <c r="T1618" s="34"/>
      <c r="V1618" s="3"/>
      <c r="W1618" s="34"/>
      <c r="X1618" s="34"/>
      <c r="Z1618" s="3"/>
      <c r="AA1618" s="34"/>
      <c r="AB1618" s="34"/>
      <c r="AD1618" s="3"/>
      <c r="AE1618" s="35"/>
      <c r="AF1618" s="3"/>
    </row>
    <row r="1619" spans="4:32">
      <c r="D1619" s="3"/>
      <c r="E1619" s="3"/>
      <c r="F1619" s="34"/>
      <c r="G1619" s="34"/>
      <c r="H1619" s="34"/>
      <c r="R1619" s="3"/>
      <c r="S1619" s="34"/>
      <c r="T1619" s="34"/>
      <c r="V1619" s="3"/>
      <c r="W1619" s="34"/>
      <c r="X1619" s="34"/>
      <c r="Z1619" s="3"/>
      <c r="AA1619" s="34"/>
      <c r="AB1619" s="34"/>
      <c r="AD1619" s="3"/>
      <c r="AE1619" s="35"/>
      <c r="AF1619" s="3"/>
    </row>
    <row r="1620" spans="4:32">
      <c r="D1620" s="3"/>
      <c r="E1620" s="3"/>
      <c r="F1620" s="34"/>
      <c r="G1620" s="34"/>
      <c r="H1620" s="34"/>
      <c r="R1620" s="3"/>
      <c r="S1620" s="34"/>
      <c r="T1620" s="34"/>
      <c r="V1620" s="3"/>
      <c r="W1620" s="34"/>
      <c r="X1620" s="34"/>
      <c r="Z1620" s="3"/>
      <c r="AA1620" s="34"/>
      <c r="AB1620" s="34"/>
      <c r="AD1620" s="3"/>
      <c r="AE1620" s="35"/>
      <c r="AF1620" s="3"/>
    </row>
    <row r="1621" spans="4:32">
      <c r="D1621" s="3"/>
      <c r="E1621" s="3"/>
      <c r="F1621" s="34"/>
      <c r="G1621" s="34"/>
      <c r="H1621" s="34"/>
      <c r="R1621" s="3"/>
      <c r="S1621" s="34"/>
      <c r="T1621" s="34"/>
      <c r="V1621" s="3"/>
      <c r="W1621" s="34"/>
      <c r="X1621" s="34"/>
      <c r="Z1621" s="3"/>
      <c r="AA1621" s="34"/>
      <c r="AB1621" s="34"/>
      <c r="AD1621" s="3"/>
      <c r="AE1621" s="35"/>
      <c r="AF1621" s="3"/>
    </row>
    <row r="1622" spans="4:32">
      <c r="D1622" s="3"/>
      <c r="E1622" s="3"/>
      <c r="F1622" s="34"/>
      <c r="G1622" s="34"/>
      <c r="H1622" s="34"/>
      <c r="R1622" s="3"/>
      <c r="S1622" s="34"/>
      <c r="T1622" s="34"/>
      <c r="V1622" s="3"/>
      <c r="W1622" s="34"/>
      <c r="X1622" s="34"/>
      <c r="Z1622" s="3"/>
      <c r="AA1622" s="34"/>
      <c r="AB1622" s="34"/>
      <c r="AD1622" s="3"/>
      <c r="AE1622" s="35"/>
      <c r="AF1622" s="3"/>
    </row>
    <row r="1623" spans="4:32">
      <c r="D1623" s="3"/>
      <c r="E1623" s="3"/>
      <c r="F1623" s="34"/>
      <c r="G1623" s="34"/>
      <c r="H1623" s="34"/>
      <c r="R1623" s="3"/>
      <c r="S1623" s="34"/>
      <c r="T1623" s="34"/>
      <c r="V1623" s="3"/>
      <c r="W1623" s="34"/>
      <c r="X1623" s="34"/>
      <c r="Z1623" s="3"/>
      <c r="AA1623" s="34"/>
      <c r="AB1623" s="34"/>
      <c r="AD1623" s="3"/>
      <c r="AE1623" s="35"/>
      <c r="AF1623" s="3"/>
    </row>
    <row r="1624" spans="4:32">
      <c r="D1624" s="3"/>
      <c r="E1624" s="3"/>
      <c r="F1624" s="34"/>
      <c r="G1624" s="34"/>
      <c r="H1624" s="34"/>
      <c r="R1624" s="3"/>
      <c r="S1624" s="34"/>
      <c r="T1624" s="34"/>
      <c r="V1624" s="3"/>
      <c r="W1624" s="34"/>
      <c r="X1624" s="34"/>
      <c r="Z1624" s="3"/>
      <c r="AA1624" s="34"/>
      <c r="AB1624" s="34"/>
      <c r="AD1624" s="3"/>
      <c r="AE1624" s="35"/>
      <c r="AF1624" s="3"/>
    </row>
    <row r="1625" spans="4:32">
      <c r="D1625" s="3"/>
      <c r="E1625" s="3"/>
      <c r="F1625" s="34"/>
      <c r="G1625" s="34"/>
      <c r="H1625" s="34"/>
      <c r="R1625" s="3"/>
      <c r="S1625" s="34"/>
      <c r="T1625" s="34"/>
      <c r="V1625" s="3"/>
      <c r="W1625" s="34"/>
      <c r="X1625" s="34"/>
      <c r="Z1625" s="3"/>
      <c r="AA1625" s="34"/>
      <c r="AB1625" s="34"/>
      <c r="AD1625" s="3"/>
      <c r="AE1625" s="35"/>
      <c r="AF1625" s="3"/>
    </row>
    <row r="1626" spans="4:32">
      <c r="D1626" s="3"/>
      <c r="E1626" s="3"/>
      <c r="F1626" s="34"/>
      <c r="G1626" s="34"/>
      <c r="H1626" s="34"/>
      <c r="R1626" s="3"/>
      <c r="S1626" s="34"/>
      <c r="T1626" s="34"/>
      <c r="V1626" s="3"/>
      <c r="W1626" s="34"/>
      <c r="X1626" s="34"/>
      <c r="Z1626" s="3"/>
      <c r="AA1626" s="34"/>
      <c r="AB1626" s="34"/>
      <c r="AD1626" s="3"/>
      <c r="AE1626" s="35"/>
      <c r="AF1626" s="3"/>
    </row>
    <row r="1627" spans="4:32">
      <c r="D1627" s="3"/>
      <c r="E1627" s="3"/>
      <c r="F1627" s="34"/>
      <c r="G1627" s="34"/>
      <c r="H1627" s="34"/>
      <c r="R1627" s="3"/>
      <c r="S1627" s="34"/>
      <c r="T1627" s="34"/>
      <c r="V1627" s="3"/>
      <c r="W1627" s="34"/>
      <c r="X1627" s="34"/>
      <c r="Z1627" s="3"/>
      <c r="AA1627" s="34"/>
      <c r="AB1627" s="34"/>
      <c r="AD1627" s="3"/>
      <c r="AE1627" s="35"/>
      <c r="AF1627" s="3"/>
    </row>
    <row r="1628" spans="4:32">
      <c r="D1628" s="3"/>
      <c r="E1628" s="3"/>
      <c r="F1628" s="34"/>
      <c r="G1628" s="34"/>
      <c r="H1628" s="34"/>
      <c r="R1628" s="3"/>
      <c r="S1628" s="34"/>
      <c r="T1628" s="34"/>
      <c r="V1628" s="3"/>
      <c r="W1628" s="34"/>
      <c r="X1628" s="34"/>
      <c r="Z1628" s="3"/>
      <c r="AA1628" s="34"/>
      <c r="AB1628" s="34"/>
      <c r="AD1628" s="3"/>
      <c r="AE1628" s="35"/>
      <c r="AF1628" s="3"/>
    </row>
    <row r="1629" spans="4:32">
      <c r="D1629" s="3"/>
      <c r="E1629" s="3"/>
      <c r="F1629" s="34"/>
      <c r="G1629" s="34"/>
      <c r="H1629" s="34"/>
      <c r="R1629" s="3"/>
      <c r="S1629" s="34"/>
      <c r="T1629" s="34"/>
      <c r="V1629" s="3"/>
      <c r="W1629" s="34"/>
      <c r="X1629" s="34"/>
      <c r="Z1629" s="3"/>
      <c r="AA1629" s="34"/>
      <c r="AB1629" s="34"/>
      <c r="AD1629" s="3"/>
      <c r="AE1629" s="35"/>
      <c r="AF1629" s="3"/>
    </row>
    <row r="1630" spans="4:32">
      <c r="D1630" s="3"/>
      <c r="E1630" s="3"/>
      <c r="F1630" s="34"/>
      <c r="G1630" s="34"/>
      <c r="H1630" s="34"/>
      <c r="R1630" s="3"/>
      <c r="S1630" s="34"/>
      <c r="T1630" s="34"/>
      <c r="V1630" s="3"/>
      <c r="W1630" s="34"/>
      <c r="X1630" s="34"/>
      <c r="Z1630" s="3"/>
      <c r="AA1630" s="34"/>
      <c r="AB1630" s="34"/>
      <c r="AD1630" s="3"/>
      <c r="AE1630" s="35"/>
      <c r="AF1630" s="3"/>
    </row>
    <row r="1631" spans="4:32">
      <c r="D1631" s="3"/>
      <c r="E1631" s="3"/>
      <c r="F1631" s="34"/>
      <c r="G1631" s="34"/>
      <c r="H1631" s="34"/>
      <c r="R1631" s="3"/>
      <c r="S1631" s="34"/>
      <c r="T1631" s="34"/>
      <c r="V1631" s="3"/>
      <c r="W1631" s="34"/>
      <c r="X1631" s="34"/>
      <c r="Z1631" s="3"/>
      <c r="AA1631" s="34"/>
      <c r="AB1631" s="34"/>
      <c r="AD1631" s="3"/>
      <c r="AE1631" s="35"/>
      <c r="AF1631" s="3"/>
    </row>
    <row r="1632" spans="4:32">
      <c r="D1632" s="3"/>
      <c r="E1632" s="3"/>
      <c r="F1632" s="34"/>
      <c r="G1632" s="34"/>
      <c r="H1632" s="34"/>
      <c r="R1632" s="3"/>
      <c r="S1632" s="34"/>
      <c r="T1632" s="34"/>
      <c r="V1632" s="3"/>
      <c r="W1632" s="34"/>
      <c r="X1632" s="34"/>
      <c r="Z1632" s="3"/>
      <c r="AA1632" s="34"/>
      <c r="AB1632" s="34"/>
      <c r="AD1632" s="3"/>
      <c r="AE1632" s="35"/>
      <c r="AF1632" s="3"/>
    </row>
    <row r="1633" spans="4:32">
      <c r="D1633" s="3"/>
      <c r="E1633" s="3"/>
      <c r="F1633" s="34"/>
      <c r="G1633" s="34"/>
      <c r="H1633" s="34"/>
      <c r="R1633" s="3"/>
      <c r="S1633" s="34"/>
      <c r="T1633" s="34"/>
      <c r="V1633" s="3"/>
      <c r="W1633" s="34"/>
      <c r="X1633" s="34"/>
      <c r="Z1633" s="3"/>
      <c r="AA1633" s="34"/>
      <c r="AB1633" s="34"/>
      <c r="AD1633" s="3"/>
      <c r="AE1633" s="35"/>
      <c r="AF1633" s="3"/>
    </row>
    <row r="1634" spans="4:32">
      <c r="D1634" s="3"/>
      <c r="E1634" s="3"/>
      <c r="F1634" s="34"/>
      <c r="G1634" s="34"/>
      <c r="H1634" s="34"/>
      <c r="R1634" s="3"/>
      <c r="S1634" s="34"/>
      <c r="T1634" s="34"/>
      <c r="V1634" s="3"/>
      <c r="W1634" s="34"/>
      <c r="X1634" s="34"/>
      <c r="Z1634" s="3"/>
      <c r="AA1634" s="34"/>
      <c r="AB1634" s="34"/>
      <c r="AD1634" s="3"/>
      <c r="AE1634" s="35"/>
      <c r="AF1634" s="3"/>
    </row>
    <row r="1635" spans="4:32">
      <c r="D1635" s="3"/>
      <c r="E1635" s="3"/>
      <c r="F1635" s="34"/>
      <c r="G1635" s="34"/>
      <c r="H1635" s="34"/>
      <c r="R1635" s="3"/>
      <c r="S1635" s="34"/>
      <c r="T1635" s="34"/>
      <c r="V1635" s="3"/>
      <c r="W1635" s="34"/>
      <c r="X1635" s="34"/>
      <c r="Z1635" s="3"/>
      <c r="AA1635" s="34"/>
      <c r="AB1635" s="34"/>
      <c r="AD1635" s="3"/>
      <c r="AE1635" s="35"/>
      <c r="AF1635" s="3"/>
    </row>
    <row r="1636" spans="4:32">
      <c r="D1636" s="3"/>
      <c r="E1636" s="3"/>
      <c r="F1636" s="34"/>
      <c r="G1636" s="34"/>
      <c r="H1636" s="34"/>
      <c r="R1636" s="3"/>
      <c r="S1636" s="34"/>
      <c r="T1636" s="34"/>
      <c r="V1636" s="3"/>
      <c r="W1636" s="34"/>
      <c r="X1636" s="34"/>
      <c r="Z1636" s="3"/>
      <c r="AA1636" s="34"/>
      <c r="AB1636" s="34"/>
      <c r="AD1636" s="3"/>
      <c r="AE1636" s="35"/>
      <c r="AF1636" s="3"/>
    </row>
    <row r="1637" spans="4:32">
      <c r="D1637" s="3"/>
      <c r="E1637" s="3"/>
      <c r="F1637" s="34"/>
      <c r="G1637" s="34"/>
      <c r="H1637" s="34"/>
      <c r="R1637" s="3"/>
      <c r="S1637" s="34"/>
      <c r="T1637" s="34"/>
      <c r="V1637" s="3"/>
      <c r="W1637" s="34"/>
      <c r="X1637" s="34"/>
      <c r="Z1637" s="3"/>
      <c r="AA1637" s="34"/>
      <c r="AB1637" s="34"/>
      <c r="AD1637" s="3"/>
      <c r="AE1637" s="35"/>
      <c r="AF1637" s="3"/>
    </row>
    <row r="1638" spans="4:32">
      <c r="D1638" s="3"/>
      <c r="E1638" s="3"/>
      <c r="F1638" s="34"/>
      <c r="G1638" s="34"/>
      <c r="H1638" s="34"/>
      <c r="R1638" s="3"/>
      <c r="S1638" s="34"/>
      <c r="T1638" s="34"/>
      <c r="V1638" s="3"/>
      <c r="W1638" s="34"/>
      <c r="X1638" s="34"/>
      <c r="Z1638" s="3"/>
      <c r="AA1638" s="34"/>
      <c r="AB1638" s="34"/>
      <c r="AD1638" s="3"/>
      <c r="AE1638" s="35"/>
      <c r="AF1638" s="3"/>
    </row>
    <row r="1639" spans="4:32">
      <c r="D1639" s="3"/>
      <c r="E1639" s="3"/>
      <c r="F1639" s="34"/>
      <c r="G1639" s="34"/>
      <c r="H1639" s="34"/>
      <c r="R1639" s="3"/>
      <c r="S1639" s="34"/>
      <c r="T1639" s="34"/>
      <c r="V1639" s="3"/>
      <c r="W1639" s="34"/>
      <c r="X1639" s="34"/>
      <c r="Z1639" s="3"/>
      <c r="AA1639" s="34"/>
      <c r="AB1639" s="34"/>
      <c r="AD1639" s="3"/>
      <c r="AE1639" s="35"/>
      <c r="AF1639" s="3"/>
    </row>
    <row r="1640" spans="4:32">
      <c r="D1640" s="3"/>
      <c r="E1640" s="3"/>
      <c r="F1640" s="34"/>
      <c r="G1640" s="34"/>
      <c r="H1640" s="34"/>
      <c r="R1640" s="3"/>
      <c r="S1640" s="34"/>
      <c r="T1640" s="34"/>
      <c r="V1640" s="3"/>
      <c r="W1640" s="34"/>
      <c r="X1640" s="34"/>
      <c r="Z1640" s="3"/>
      <c r="AA1640" s="34"/>
      <c r="AB1640" s="34"/>
      <c r="AD1640" s="3"/>
      <c r="AE1640" s="35"/>
      <c r="AF1640" s="3"/>
    </row>
    <row r="1641" spans="4:32">
      <c r="D1641" s="3"/>
      <c r="E1641" s="3"/>
      <c r="F1641" s="34"/>
      <c r="G1641" s="34"/>
      <c r="H1641" s="34"/>
      <c r="R1641" s="3"/>
      <c r="S1641" s="34"/>
      <c r="T1641" s="34"/>
      <c r="V1641" s="3"/>
      <c r="W1641" s="34"/>
      <c r="X1641" s="34"/>
      <c r="Z1641" s="3"/>
      <c r="AA1641" s="34"/>
      <c r="AB1641" s="34"/>
      <c r="AD1641" s="3"/>
      <c r="AE1641" s="35"/>
      <c r="AF1641" s="3"/>
    </row>
    <row r="1642" spans="4:32">
      <c r="D1642" s="3"/>
      <c r="E1642" s="3"/>
      <c r="F1642" s="34"/>
      <c r="G1642" s="34"/>
      <c r="H1642" s="34"/>
      <c r="R1642" s="3"/>
      <c r="S1642" s="34"/>
      <c r="T1642" s="34"/>
      <c r="V1642" s="3"/>
      <c r="W1642" s="34"/>
      <c r="X1642" s="34"/>
      <c r="Z1642" s="3"/>
      <c r="AA1642" s="34"/>
      <c r="AB1642" s="34"/>
      <c r="AD1642" s="3"/>
      <c r="AE1642" s="35"/>
      <c r="AF1642" s="3"/>
    </row>
    <row r="1643" spans="4:32">
      <c r="D1643" s="3"/>
      <c r="E1643" s="3"/>
      <c r="F1643" s="34"/>
      <c r="G1643" s="34"/>
      <c r="H1643" s="34"/>
      <c r="R1643" s="3"/>
      <c r="S1643" s="34"/>
      <c r="T1643" s="34"/>
      <c r="V1643" s="3"/>
      <c r="W1643" s="34"/>
      <c r="X1643" s="34"/>
      <c r="Z1643" s="3"/>
      <c r="AA1643" s="34"/>
      <c r="AB1643" s="34"/>
      <c r="AD1643" s="3"/>
      <c r="AE1643" s="35"/>
      <c r="AF1643" s="3"/>
    </row>
    <row r="1644" spans="4:32">
      <c r="D1644" s="3"/>
      <c r="E1644" s="3"/>
      <c r="F1644" s="34"/>
      <c r="G1644" s="34"/>
      <c r="H1644" s="34"/>
      <c r="R1644" s="3"/>
      <c r="S1644" s="34"/>
      <c r="T1644" s="34"/>
      <c r="V1644" s="3"/>
      <c r="W1644" s="34"/>
      <c r="X1644" s="34"/>
      <c r="Z1644" s="3"/>
      <c r="AA1644" s="34"/>
      <c r="AB1644" s="34"/>
      <c r="AD1644" s="3"/>
      <c r="AE1644" s="35"/>
      <c r="AF1644" s="3"/>
    </row>
    <row r="1645" spans="4:32">
      <c r="D1645" s="3"/>
      <c r="E1645" s="3"/>
      <c r="F1645" s="34"/>
      <c r="G1645" s="34"/>
      <c r="H1645" s="34"/>
      <c r="R1645" s="3"/>
      <c r="S1645" s="34"/>
      <c r="T1645" s="34"/>
      <c r="V1645" s="3"/>
      <c r="W1645" s="34"/>
      <c r="X1645" s="34"/>
      <c r="Z1645" s="3"/>
      <c r="AA1645" s="34"/>
      <c r="AB1645" s="34"/>
      <c r="AD1645" s="3"/>
      <c r="AE1645" s="35"/>
      <c r="AF1645" s="3"/>
    </row>
    <row r="1646" spans="4:32">
      <c r="D1646" s="3"/>
      <c r="E1646" s="3"/>
      <c r="F1646" s="34"/>
      <c r="G1646" s="34"/>
      <c r="H1646" s="34"/>
      <c r="R1646" s="3"/>
      <c r="S1646" s="34"/>
      <c r="T1646" s="34"/>
      <c r="V1646" s="3"/>
      <c r="W1646" s="34"/>
      <c r="X1646" s="34"/>
      <c r="Z1646" s="3"/>
      <c r="AA1646" s="34"/>
      <c r="AB1646" s="34"/>
      <c r="AD1646" s="3"/>
      <c r="AE1646" s="35"/>
      <c r="AF1646" s="3"/>
    </row>
    <row r="1647" spans="4:32">
      <c r="D1647" s="3"/>
      <c r="E1647" s="3"/>
      <c r="F1647" s="34"/>
      <c r="G1647" s="34"/>
      <c r="H1647" s="34"/>
      <c r="R1647" s="3"/>
      <c r="S1647" s="34"/>
      <c r="T1647" s="34"/>
      <c r="V1647" s="3"/>
      <c r="W1647" s="34"/>
      <c r="X1647" s="34"/>
      <c r="Z1647" s="3"/>
      <c r="AA1647" s="34"/>
      <c r="AB1647" s="34"/>
      <c r="AD1647" s="3"/>
      <c r="AE1647" s="35"/>
      <c r="AF1647" s="3"/>
    </row>
    <row r="1648" spans="4:32">
      <c r="D1648" s="3"/>
      <c r="E1648" s="3"/>
      <c r="F1648" s="34"/>
      <c r="G1648" s="34"/>
      <c r="H1648" s="34"/>
      <c r="R1648" s="3"/>
      <c r="S1648" s="34"/>
      <c r="T1648" s="34"/>
      <c r="V1648" s="3"/>
      <c r="W1648" s="34"/>
      <c r="X1648" s="34"/>
      <c r="Z1648" s="3"/>
      <c r="AA1648" s="34"/>
      <c r="AB1648" s="34"/>
      <c r="AD1648" s="3"/>
      <c r="AE1648" s="35"/>
      <c r="AF1648" s="3"/>
    </row>
    <row r="1649" spans="4:32">
      <c r="D1649" s="3"/>
      <c r="E1649" s="3"/>
      <c r="F1649" s="34"/>
      <c r="G1649" s="34"/>
      <c r="H1649" s="34"/>
      <c r="R1649" s="3"/>
      <c r="S1649" s="34"/>
      <c r="T1649" s="34"/>
      <c r="V1649" s="3"/>
      <c r="W1649" s="34"/>
      <c r="X1649" s="34"/>
      <c r="Z1649" s="3"/>
      <c r="AA1649" s="34"/>
      <c r="AB1649" s="34"/>
      <c r="AD1649" s="3"/>
      <c r="AE1649" s="35"/>
      <c r="AF1649" s="3"/>
    </row>
    <row r="1650" spans="4:32">
      <c r="D1650" s="3"/>
      <c r="E1650" s="3"/>
      <c r="F1650" s="34"/>
      <c r="G1650" s="34"/>
      <c r="H1650" s="34"/>
      <c r="R1650" s="3"/>
      <c r="S1650" s="34"/>
      <c r="T1650" s="34"/>
      <c r="V1650" s="3"/>
      <c r="W1650" s="34"/>
      <c r="X1650" s="34"/>
      <c r="Z1650" s="3"/>
      <c r="AA1650" s="34"/>
      <c r="AB1650" s="34"/>
      <c r="AD1650" s="3"/>
      <c r="AE1650" s="35"/>
      <c r="AF1650" s="3"/>
    </row>
    <row r="1651" spans="4:32">
      <c r="D1651" s="3"/>
      <c r="E1651" s="3"/>
      <c r="F1651" s="34"/>
      <c r="G1651" s="34"/>
      <c r="H1651" s="34"/>
      <c r="R1651" s="3"/>
      <c r="S1651" s="34"/>
      <c r="T1651" s="34"/>
      <c r="V1651" s="3"/>
      <c r="W1651" s="34"/>
      <c r="X1651" s="34"/>
      <c r="Z1651" s="3"/>
      <c r="AA1651" s="34"/>
      <c r="AB1651" s="34"/>
      <c r="AD1651" s="3"/>
      <c r="AE1651" s="35"/>
      <c r="AF1651" s="3"/>
    </row>
    <row r="1652" spans="4:32">
      <c r="D1652" s="3"/>
      <c r="E1652" s="3"/>
      <c r="F1652" s="34"/>
      <c r="G1652" s="34"/>
      <c r="H1652" s="34"/>
      <c r="R1652" s="3"/>
      <c r="S1652" s="34"/>
      <c r="T1652" s="34"/>
      <c r="V1652" s="3"/>
      <c r="W1652" s="34"/>
      <c r="X1652" s="34"/>
      <c r="Z1652" s="3"/>
      <c r="AA1652" s="34"/>
      <c r="AB1652" s="34"/>
      <c r="AD1652" s="3"/>
      <c r="AE1652" s="35"/>
      <c r="AF1652" s="3"/>
    </row>
    <row r="1653" spans="4:32">
      <c r="D1653" s="3"/>
      <c r="E1653" s="3"/>
      <c r="F1653" s="34"/>
      <c r="G1653" s="34"/>
      <c r="H1653" s="34"/>
      <c r="R1653" s="3"/>
      <c r="S1653" s="34"/>
      <c r="T1653" s="34"/>
      <c r="V1653" s="3"/>
      <c r="W1653" s="34"/>
      <c r="X1653" s="34"/>
      <c r="Z1653" s="3"/>
      <c r="AA1653" s="34"/>
      <c r="AB1653" s="34"/>
      <c r="AD1653" s="3"/>
      <c r="AE1653" s="35"/>
      <c r="AF1653" s="3"/>
    </row>
    <row r="1654" spans="4:32">
      <c r="D1654" s="3"/>
      <c r="E1654" s="3"/>
      <c r="F1654" s="34"/>
      <c r="G1654" s="34"/>
      <c r="H1654" s="34"/>
      <c r="R1654" s="3"/>
      <c r="S1654" s="34"/>
      <c r="T1654" s="34"/>
      <c r="V1654" s="3"/>
      <c r="W1654" s="34"/>
      <c r="X1654" s="34"/>
      <c r="Z1654" s="3"/>
      <c r="AA1654" s="34"/>
      <c r="AB1654" s="34"/>
      <c r="AD1654" s="3"/>
      <c r="AE1654" s="35"/>
      <c r="AF1654" s="3"/>
    </row>
    <row r="1655" spans="4:32">
      <c r="D1655" s="3"/>
      <c r="E1655" s="3"/>
      <c r="F1655" s="34"/>
      <c r="G1655" s="34"/>
      <c r="H1655" s="34"/>
      <c r="R1655" s="3"/>
      <c r="S1655" s="34"/>
      <c r="T1655" s="34"/>
      <c r="V1655" s="3"/>
      <c r="W1655" s="34"/>
      <c r="X1655" s="34"/>
      <c r="Z1655" s="3"/>
      <c r="AA1655" s="34"/>
      <c r="AB1655" s="34"/>
      <c r="AD1655" s="3"/>
      <c r="AE1655" s="35"/>
      <c r="AF1655" s="3"/>
    </row>
    <row r="1656" spans="4:32">
      <c r="D1656" s="3"/>
      <c r="E1656" s="3"/>
      <c r="F1656" s="34"/>
      <c r="G1656" s="34"/>
      <c r="H1656" s="34"/>
      <c r="R1656" s="3"/>
      <c r="S1656" s="34"/>
      <c r="T1656" s="34"/>
      <c r="V1656" s="3"/>
      <c r="W1656" s="34"/>
      <c r="X1656" s="34"/>
      <c r="Z1656" s="3"/>
      <c r="AA1656" s="34"/>
      <c r="AB1656" s="34"/>
      <c r="AD1656" s="3"/>
      <c r="AE1656" s="35"/>
      <c r="AF1656" s="3"/>
    </row>
    <row r="1657" spans="4:32">
      <c r="D1657" s="3"/>
      <c r="E1657" s="3"/>
      <c r="F1657" s="34"/>
      <c r="G1657" s="34"/>
      <c r="H1657" s="34"/>
      <c r="R1657" s="3"/>
      <c r="S1657" s="34"/>
      <c r="T1657" s="34"/>
      <c r="V1657" s="3"/>
      <c r="W1657" s="34"/>
      <c r="X1657" s="34"/>
      <c r="Z1657" s="3"/>
      <c r="AA1657" s="34"/>
      <c r="AB1657" s="34"/>
      <c r="AD1657" s="3"/>
      <c r="AE1657" s="35"/>
      <c r="AF1657" s="3"/>
    </row>
    <row r="1658" spans="4:32">
      <c r="D1658" s="3"/>
      <c r="E1658" s="3"/>
      <c r="F1658" s="34"/>
      <c r="G1658" s="34"/>
      <c r="H1658" s="34"/>
      <c r="R1658" s="3"/>
      <c r="S1658" s="34"/>
      <c r="T1658" s="34"/>
      <c r="V1658" s="3"/>
      <c r="W1658" s="34"/>
      <c r="X1658" s="34"/>
      <c r="Z1658" s="3"/>
      <c r="AA1658" s="34"/>
      <c r="AB1658" s="34"/>
      <c r="AD1658" s="3"/>
      <c r="AE1658" s="35"/>
      <c r="AF1658" s="3"/>
    </row>
    <row r="1659" spans="4:32">
      <c r="D1659" s="3"/>
      <c r="E1659" s="3"/>
      <c r="F1659" s="34"/>
      <c r="G1659" s="34"/>
      <c r="H1659" s="34"/>
      <c r="R1659" s="3"/>
      <c r="S1659" s="34"/>
      <c r="T1659" s="34"/>
      <c r="V1659" s="3"/>
      <c r="W1659" s="34"/>
      <c r="X1659" s="34"/>
      <c r="Z1659" s="3"/>
      <c r="AA1659" s="34"/>
      <c r="AB1659" s="34"/>
      <c r="AD1659" s="3"/>
      <c r="AE1659" s="35"/>
      <c r="AF1659" s="3"/>
    </row>
    <row r="1660" spans="4:32">
      <c r="D1660" s="3"/>
      <c r="E1660" s="3"/>
      <c r="F1660" s="34"/>
      <c r="G1660" s="34"/>
      <c r="H1660" s="34"/>
      <c r="R1660" s="3"/>
      <c r="S1660" s="34"/>
      <c r="T1660" s="34"/>
      <c r="V1660" s="3"/>
      <c r="W1660" s="34"/>
      <c r="X1660" s="34"/>
      <c r="Z1660" s="3"/>
      <c r="AA1660" s="34"/>
      <c r="AB1660" s="34"/>
      <c r="AD1660" s="3"/>
      <c r="AE1660" s="35"/>
      <c r="AF1660" s="3"/>
    </row>
    <row r="1661" spans="4:32">
      <c r="D1661" s="3"/>
      <c r="E1661" s="3"/>
      <c r="F1661" s="34"/>
      <c r="G1661" s="34"/>
      <c r="H1661" s="34"/>
      <c r="R1661" s="3"/>
      <c r="S1661" s="34"/>
      <c r="T1661" s="34"/>
      <c r="V1661" s="3"/>
      <c r="W1661" s="34"/>
      <c r="X1661" s="34"/>
      <c r="Z1661" s="3"/>
      <c r="AA1661" s="34"/>
      <c r="AB1661" s="34"/>
      <c r="AD1661" s="3"/>
      <c r="AE1661" s="35"/>
      <c r="AF1661" s="3"/>
    </row>
    <row r="1662" spans="4:32">
      <c r="D1662" s="3"/>
      <c r="E1662" s="3"/>
      <c r="F1662" s="34"/>
      <c r="G1662" s="34"/>
      <c r="H1662" s="34"/>
      <c r="R1662" s="3"/>
      <c r="S1662" s="34"/>
      <c r="T1662" s="34"/>
      <c r="V1662" s="3"/>
      <c r="W1662" s="34"/>
      <c r="X1662" s="34"/>
      <c r="Z1662" s="3"/>
      <c r="AA1662" s="34"/>
      <c r="AB1662" s="34"/>
      <c r="AD1662" s="3"/>
      <c r="AE1662" s="35"/>
      <c r="AF1662" s="3"/>
    </row>
    <row r="1663" spans="4:32">
      <c r="D1663" s="3"/>
      <c r="E1663" s="3"/>
      <c r="F1663" s="34"/>
      <c r="G1663" s="34"/>
      <c r="H1663" s="34"/>
      <c r="R1663" s="3"/>
      <c r="S1663" s="34"/>
      <c r="T1663" s="34"/>
      <c r="V1663" s="3"/>
      <c r="W1663" s="34"/>
      <c r="X1663" s="34"/>
      <c r="Z1663" s="3"/>
      <c r="AA1663" s="34"/>
      <c r="AB1663" s="34"/>
      <c r="AD1663" s="3"/>
      <c r="AE1663" s="35"/>
      <c r="AF1663" s="3"/>
    </row>
    <row r="1664" spans="4:32">
      <c r="D1664" s="3"/>
      <c r="E1664" s="3"/>
      <c r="F1664" s="34"/>
      <c r="G1664" s="34"/>
      <c r="H1664" s="34"/>
      <c r="R1664" s="3"/>
      <c r="S1664" s="34"/>
      <c r="T1664" s="34"/>
      <c r="V1664" s="3"/>
      <c r="W1664" s="34"/>
      <c r="X1664" s="34"/>
      <c r="Z1664" s="3"/>
      <c r="AA1664" s="34"/>
      <c r="AB1664" s="34"/>
      <c r="AD1664" s="3"/>
      <c r="AE1664" s="35"/>
      <c r="AF1664" s="3"/>
    </row>
    <row r="1665" spans="4:32">
      <c r="D1665" s="3"/>
      <c r="E1665" s="3"/>
      <c r="F1665" s="34"/>
      <c r="G1665" s="34"/>
      <c r="H1665" s="34"/>
      <c r="R1665" s="3"/>
      <c r="S1665" s="34"/>
      <c r="T1665" s="34"/>
      <c r="V1665" s="3"/>
      <c r="W1665" s="34"/>
      <c r="X1665" s="34"/>
      <c r="Z1665" s="3"/>
      <c r="AA1665" s="34"/>
      <c r="AB1665" s="34"/>
      <c r="AD1665" s="3"/>
      <c r="AE1665" s="35"/>
      <c r="AF1665" s="3"/>
    </row>
    <row r="1666" spans="4:32">
      <c r="D1666" s="3"/>
      <c r="E1666" s="3"/>
      <c r="F1666" s="34"/>
      <c r="G1666" s="34"/>
      <c r="H1666" s="34"/>
      <c r="R1666" s="3"/>
      <c r="S1666" s="34"/>
      <c r="T1666" s="34"/>
      <c r="V1666" s="3"/>
      <c r="W1666" s="34"/>
      <c r="X1666" s="34"/>
      <c r="Z1666" s="3"/>
      <c r="AA1666" s="34"/>
      <c r="AB1666" s="34"/>
      <c r="AD1666" s="3"/>
      <c r="AE1666" s="35"/>
      <c r="AF1666" s="3"/>
    </row>
    <row r="1667" spans="4:32">
      <c r="D1667" s="3"/>
      <c r="E1667" s="3"/>
      <c r="F1667" s="34"/>
      <c r="G1667" s="34"/>
      <c r="H1667" s="34"/>
      <c r="R1667" s="3"/>
      <c r="S1667" s="34"/>
      <c r="T1667" s="34"/>
      <c r="V1667" s="3"/>
      <c r="W1667" s="34"/>
      <c r="X1667" s="34"/>
      <c r="Z1667" s="3"/>
      <c r="AA1667" s="34"/>
      <c r="AB1667" s="34"/>
      <c r="AD1667" s="3"/>
      <c r="AE1667" s="35"/>
      <c r="AF1667" s="3"/>
    </row>
    <row r="1668" spans="4:32">
      <c r="D1668" s="3"/>
      <c r="E1668" s="3"/>
      <c r="F1668" s="34"/>
      <c r="G1668" s="34"/>
      <c r="H1668" s="34"/>
      <c r="R1668" s="3"/>
      <c r="S1668" s="34"/>
      <c r="T1668" s="34"/>
      <c r="V1668" s="3"/>
      <c r="W1668" s="34"/>
      <c r="X1668" s="34"/>
      <c r="Z1668" s="3"/>
      <c r="AA1668" s="34"/>
      <c r="AB1668" s="34"/>
      <c r="AD1668" s="3"/>
      <c r="AE1668" s="35"/>
      <c r="AF1668" s="3"/>
    </row>
    <row r="1669" spans="4:32">
      <c r="D1669" s="3"/>
      <c r="E1669" s="3"/>
      <c r="F1669" s="34"/>
      <c r="G1669" s="34"/>
      <c r="H1669" s="34"/>
      <c r="R1669" s="3"/>
      <c r="S1669" s="34"/>
      <c r="T1669" s="34"/>
      <c r="V1669" s="3"/>
      <c r="W1669" s="34"/>
      <c r="X1669" s="34"/>
      <c r="Z1669" s="3"/>
      <c r="AA1669" s="34"/>
      <c r="AB1669" s="34"/>
      <c r="AD1669" s="3"/>
      <c r="AE1669" s="35"/>
      <c r="AF1669" s="3"/>
    </row>
    <row r="1670" spans="4:32">
      <c r="D1670" s="3"/>
      <c r="E1670" s="3"/>
      <c r="F1670" s="34"/>
      <c r="G1670" s="34"/>
      <c r="H1670" s="34"/>
      <c r="R1670" s="3"/>
      <c r="S1670" s="34"/>
      <c r="T1670" s="34"/>
      <c r="V1670" s="3"/>
      <c r="W1670" s="34"/>
      <c r="X1670" s="34"/>
      <c r="Z1670" s="3"/>
      <c r="AA1670" s="34"/>
      <c r="AB1670" s="34"/>
      <c r="AD1670" s="3"/>
      <c r="AE1670" s="35"/>
      <c r="AF1670" s="3"/>
    </row>
    <row r="1671" spans="4:32">
      <c r="D1671" s="3"/>
      <c r="E1671" s="3"/>
      <c r="F1671" s="34"/>
      <c r="G1671" s="34"/>
      <c r="H1671" s="34"/>
      <c r="R1671" s="3"/>
      <c r="S1671" s="34"/>
      <c r="T1671" s="34"/>
      <c r="V1671" s="3"/>
      <c r="W1671" s="34"/>
      <c r="X1671" s="34"/>
      <c r="Z1671" s="3"/>
      <c r="AA1671" s="34"/>
      <c r="AB1671" s="34"/>
      <c r="AD1671" s="3"/>
      <c r="AE1671" s="35"/>
      <c r="AF1671" s="3"/>
    </row>
    <row r="1672" spans="4:32">
      <c r="D1672" s="3"/>
      <c r="E1672" s="3"/>
      <c r="F1672" s="34"/>
      <c r="G1672" s="34"/>
      <c r="H1672" s="34"/>
      <c r="R1672" s="3"/>
      <c r="S1672" s="34"/>
      <c r="T1672" s="34"/>
      <c r="V1672" s="3"/>
      <c r="W1672" s="34"/>
      <c r="X1672" s="34"/>
      <c r="Z1672" s="3"/>
      <c r="AA1672" s="34"/>
      <c r="AB1672" s="34"/>
      <c r="AD1672" s="3"/>
      <c r="AE1672" s="35"/>
      <c r="AF1672" s="3"/>
    </row>
    <row r="1673" spans="4:32">
      <c r="D1673" s="3"/>
      <c r="E1673" s="3"/>
      <c r="F1673" s="34"/>
      <c r="G1673" s="34"/>
      <c r="H1673" s="34"/>
      <c r="R1673" s="3"/>
      <c r="S1673" s="34"/>
      <c r="T1673" s="34"/>
      <c r="V1673" s="3"/>
      <c r="W1673" s="34"/>
      <c r="X1673" s="34"/>
      <c r="Z1673" s="3"/>
      <c r="AA1673" s="34"/>
      <c r="AB1673" s="34"/>
      <c r="AD1673" s="3"/>
      <c r="AE1673" s="35"/>
      <c r="AF1673" s="3"/>
    </row>
    <row r="1674" spans="4:32">
      <c r="D1674" s="3"/>
      <c r="E1674" s="3"/>
      <c r="F1674" s="34"/>
      <c r="G1674" s="34"/>
      <c r="H1674" s="34"/>
      <c r="R1674" s="3"/>
      <c r="S1674" s="34"/>
      <c r="T1674" s="34"/>
      <c r="V1674" s="3"/>
      <c r="W1674" s="34"/>
      <c r="X1674" s="34"/>
      <c r="Z1674" s="3"/>
      <c r="AA1674" s="34"/>
      <c r="AB1674" s="34"/>
      <c r="AD1674" s="3"/>
      <c r="AE1674" s="35"/>
      <c r="AF1674" s="3"/>
    </row>
    <row r="1675" spans="4:32">
      <c r="D1675" s="3"/>
      <c r="E1675" s="3"/>
      <c r="F1675" s="34"/>
      <c r="G1675" s="34"/>
      <c r="H1675" s="34"/>
      <c r="R1675" s="3"/>
      <c r="S1675" s="34"/>
      <c r="T1675" s="34"/>
      <c r="V1675" s="3"/>
      <c r="W1675" s="34"/>
      <c r="X1675" s="34"/>
      <c r="Z1675" s="3"/>
      <c r="AA1675" s="34"/>
      <c r="AB1675" s="34"/>
      <c r="AD1675" s="3"/>
      <c r="AE1675" s="35"/>
      <c r="AF1675" s="3"/>
    </row>
    <row r="1676" spans="4:32">
      <c r="D1676" s="3"/>
      <c r="E1676" s="3"/>
      <c r="F1676" s="34"/>
      <c r="G1676" s="34"/>
      <c r="H1676" s="34"/>
      <c r="R1676" s="3"/>
      <c r="S1676" s="34"/>
      <c r="T1676" s="34"/>
      <c r="V1676" s="3"/>
      <c r="W1676" s="34"/>
      <c r="X1676" s="34"/>
      <c r="Z1676" s="3"/>
      <c r="AA1676" s="34"/>
      <c r="AB1676" s="34"/>
      <c r="AD1676" s="3"/>
      <c r="AE1676" s="35"/>
      <c r="AF1676" s="3"/>
    </row>
    <row r="1677" spans="4:32">
      <c r="D1677" s="3"/>
      <c r="E1677" s="3"/>
      <c r="F1677" s="34"/>
      <c r="G1677" s="34"/>
      <c r="H1677" s="34"/>
      <c r="R1677" s="3"/>
      <c r="S1677" s="34"/>
      <c r="T1677" s="34"/>
      <c r="V1677" s="3"/>
      <c r="W1677" s="34"/>
      <c r="X1677" s="34"/>
      <c r="Z1677" s="3"/>
      <c r="AA1677" s="34"/>
      <c r="AB1677" s="34"/>
      <c r="AD1677" s="3"/>
      <c r="AE1677" s="35"/>
      <c r="AF1677" s="3"/>
    </row>
    <row r="1678" spans="4:32">
      <c r="D1678" s="3"/>
      <c r="E1678" s="3"/>
      <c r="F1678" s="34"/>
      <c r="G1678" s="34"/>
      <c r="H1678" s="34"/>
      <c r="R1678" s="3"/>
      <c r="S1678" s="34"/>
      <c r="T1678" s="34"/>
      <c r="V1678" s="3"/>
      <c r="W1678" s="34"/>
      <c r="X1678" s="34"/>
      <c r="Z1678" s="3"/>
      <c r="AA1678" s="34"/>
      <c r="AB1678" s="34"/>
      <c r="AD1678" s="3"/>
      <c r="AE1678" s="35"/>
      <c r="AF1678" s="3"/>
    </row>
    <row r="1679" spans="4:32">
      <c r="D1679" s="3"/>
      <c r="E1679" s="3"/>
      <c r="F1679" s="34"/>
      <c r="G1679" s="34"/>
      <c r="H1679" s="34"/>
      <c r="R1679" s="3"/>
      <c r="S1679" s="34"/>
      <c r="T1679" s="34"/>
      <c r="V1679" s="3"/>
      <c r="W1679" s="34"/>
      <c r="X1679" s="34"/>
      <c r="Z1679" s="3"/>
      <c r="AA1679" s="34"/>
      <c r="AB1679" s="34"/>
      <c r="AD1679" s="3"/>
      <c r="AE1679" s="35"/>
      <c r="AF1679" s="3"/>
    </row>
    <row r="1680" spans="4:32">
      <c r="D1680" s="3"/>
      <c r="E1680" s="3"/>
      <c r="F1680" s="34"/>
      <c r="G1680" s="34"/>
      <c r="H1680" s="34"/>
      <c r="R1680" s="3"/>
      <c r="S1680" s="34"/>
      <c r="T1680" s="34"/>
      <c r="V1680" s="3"/>
      <c r="W1680" s="34"/>
      <c r="X1680" s="34"/>
      <c r="Z1680" s="3"/>
      <c r="AA1680" s="34"/>
      <c r="AB1680" s="34"/>
      <c r="AD1680" s="3"/>
      <c r="AE1680" s="35"/>
      <c r="AF1680" s="3"/>
    </row>
    <row r="1681" spans="4:32">
      <c r="D1681" s="3"/>
      <c r="E1681" s="3"/>
      <c r="F1681" s="34"/>
      <c r="G1681" s="34"/>
      <c r="H1681" s="34"/>
      <c r="R1681" s="3"/>
      <c r="S1681" s="34"/>
      <c r="T1681" s="34"/>
      <c r="V1681" s="3"/>
      <c r="W1681" s="34"/>
      <c r="X1681" s="34"/>
      <c r="Z1681" s="3"/>
      <c r="AA1681" s="34"/>
      <c r="AB1681" s="34"/>
      <c r="AD1681" s="3"/>
      <c r="AE1681" s="35"/>
      <c r="AF1681" s="3"/>
    </row>
    <row r="1682" spans="4:32">
      <c r="D1682" s="3"/>
      <c r="E1682" s="3"/>
      <c r="F1682" s="34"/>
      <c r="G1682" s="34"/>
      <c r="H1682" s="34"/>
      <c r="R1682" s="3"/>
      <c r="S1682" s="34"/>
      <c r="T1682" s="34"/>
      <c r="V1682" s="3"/>
      <c r="W1682" s="34"/>
      <c r="X1682" s="34"/>
      <c r="Z1682" s="3"/>
      <c r="AA1682" s="34"/>
      <c r="AB1682" s="34"/>
      <c r="AD1682" s="3"/>
      <c r="AE1682" s="35"/>
      <c r="AF1682" s="3"/>
    </row>
    <row r="1683" spans="4:32">
      <c r="D1683" s="3"/>
      <c r="E1683" s="3"/>
      <c r="F1683" s="34"/>
      <c r="G1683" s="34"/>
      <c r="H1683" s="34"/>
      <c r="R1683" s="3"/>
      <c r="S1683" s="34"/>
      <c r="T1683" s="34"/>
      <c r="V1683" s="3"/>
      <c r="W1683" s="34"/>
      <c r="X1683" s="34"/>
      <c r="Z1683" s="3"/>
      <c r="AA1683" s="34"/>
      <c r="AB1683" s="34"/>
      <c r="AD1683" s="3"/>
      <c r="AE1683" s="35"/>
      <c r="AF1683" s="3"/>
    </row>
    <row r="1684" spans="4:32">
      <c r="D1684" s="3"/>
      <c r="E1684" s="3"/>
      <c r="F1684" s="34"/>
      <c r="G1684" s="34"/>
      <c r="H1684" s="34"/>
      <c r="R1684" s="3"/>
      <c r="S1684" s="34"/>
      <c r="T1684" s="34"/>
      <c r="V1684" s="3"/>
      <c r="W1684" s="34"/>
      <c r="X1684" s="34"/>
      <c r="Z1684" s="3"/>
      <c r="AA1684" s="34"/>
      <c r="AB1684" s="34"/>
      <c r="AD1684" s="3"/>
      <c r="AE1684" s="35"/>
      <c r="AF1684" s="3"/>
    </row>
    <row r="1685" spans="4:32">
      <c r="D1685" s="3"/>
      <c r="E1685" s="3"/>
      <c r="F1685" s="34"/>
      <c r="G1685" s="34"/>
      <c r="H1685" s="34"/>
      <c r="R1685" s="3"/>
      <c r="S1685" s="34"/>
      <c r="T1685" s="34"/>
      <c r="V1685" s="3"/>
      <c r="W1685" s="34"/>
      <c r="X1685" s="34"/>
      <c r="Z1685" s="3"/>
      <c r="AA1685" s="34"/>
      <c r="AB1685" s="34"/>
      <c r="AD1685" s="3"/>
      <c r="AE1685" s="35"/>
      <c r="AF1685" s="3"/>
    </row>
    <row r="1686" spans="4:32">
      <c r="D1686" s="3"/>
      <c r="E1686" s="3"/>
      <c r="F1686" s="34"/>
      <c r="G1686" s="34"/>
      <c r="H1686" s="34"/>
      <c r="R1686" s="3"/>
      <c r="S1686" s="34"/>
      <c r="T1686" s="34"/>
      <c r="V1686" s="3"/>
      <c r="W1686" s="34"/>
      <c r="X1686" s="34"/>
      <c r="Z1686" s="3"/>
      <c r="AA1686" s="34"/>
      <c r="AB1686" s="34"/>
      <c r="AD1686" s="3"/>
      <c r="AE1686" s="35"/>
      <c r="AF1686" s="3"/>
    </row>
    <row r="1687" spans="4:32">
      <c r="D1687" s="3"/>
      <c r="E1687" s="3"/>
      <c r="F1687" s="34"/>
      <c r="G1687" s="34"/>
      <c r="H1687" s="34"/>
      <c r="R1687" s="3"/>
      <c r="S1687" s="34"/>
      <c r="T1687" s="34"/>
      <c r="V1687" s="3"/>
      <c r="W1687" s="34"/>
      <c r="X1687" s="34"/>
      <c r="Z1687" s="3"/>
      <c r="AA1687" s="34"/>
      <c r="AB1687" s="34"/>
      <c r="AD1687" s="3"/>
      <c r="AE1687" s="35"/>
      <c r="AF1687" s="3"/>
    </row>
    <row r="1688" spans="4:32">
      <c r="D1688" s="3"/>
      <c r="E1688" s="3"/>
      <c r="F1688" s="34"/>
      <c r="G1688" s="34"/>
      <c r="H1688" s="34"/>
      <c r="R1688" s="3"/>
      <c r="S1688" s="34"/>
      <c r="T1688" s="34"/>
      <c r="V1688" s="3"/>
      <c r="W1688" s="34"/>
      <c r="X1688" s="34"/>
      <c r="Z1688" s="3"/>
      <c r="AA1688" s="34"/>
      <c r="AB1688" s="34"/>
      <c r="AD1688" s="3"/>
      <c r="AE1688" s="35"/>
      <c r="AF1688" s="3"/>
    </row>
    <row r="1689" spans="4:32">
      <c r="D1689" s="3"/>
      <c r="E1689" s="3"/>
      <c r="F1689" s="34"/>
      <c r="G1689" s="34"/>
      <c r="H1689" s="34"/>
      <c r="R1689" s="3"/>
      <c r="S1689" s="34"/>
      <c r="T1689" s="34"/>
      <c r="V1689" s="3"/>
      <c r="W1689" s="34"/>
      <c r="X1689" s="34"/>
      <c r="Z1689" s="3"/>
      <c r="AA1689" s="34"/>
      <c r="AB1689" s="34"/>
      <c r="AD1689" s="3"/>
      <c r="AE1689" s="35"/>
      <c r="AF1689" s="3"/>
    </row>
    <row r="1690" spans="4:32">
      <c r="D1690" s="3"/>
      <c r="E1690" s="3"/>
      <c r="F1690" s="34"/>
      <c r="G1690" s="34"/>
      <c r="H1690" s="34"/>
      <c r="R1690" s="3"/>
      <c r="S1690" s="34"/>
      <c r="T1690" s="34"/>
      <c r="V1690" s="3"/>
      <c r="W1690" s="34"/>
      <c r="X1690" s="34"/>
      <c r="Z1690" s="3"/>
      <c r="AA1690" s="34"/>
      <c r="AB1690" s="34"/>
      <c r="AD1690" s="3"/>
      <c r="AE1690" s="35"/>
      <c r="AF1690" s="3"/>
    </row>
    <row r="1691" spans="4:32">
      <c r="D1691" s="3"/>
      <c r="E1691" s="3"/>
      <c r="F1691" s="34"/>
      <c r="G1691" s="34"/>
      <c r="H1691" s="34"/>
      <c r="R1691" s="3"/>
      <c r="S1691" s="34"/>
      <c r="T1691" s="34"/>
      <c r="V1691" s="3"/>
      <c r="W1691" s="34"/>
      <c r="X1691" s="34"/>
      <c r="Z1691" s="3"/>
      <c r="AA1691" s="34"/>
      <c r="AB1691" s="34"/>
      <c r="AD1691" s="3"/>
      <c r="AE1691" s="35"/>
      <c r="AF1691" s="3"/>
    </row>
    <row r="1692" spans="4:32">
      <c r="D1692" s="3"/>
      <c r="E1692" s="3"/>
      <c r="F1692" s="34"/>
      <c r="G1692" s="34"/>
      <c r="H1692" s="34"/>
      <c r="R1692" s="3"/>
      <c r="S1692" s="34"/>
      <c r="T1692" s="34"/>
      <c r="V1692" s="3"/>
      <c r="W1692" s="34"/>
      <c r="X1692" s="34"/>
      <c r="Z1692" s="3"/>
      <c r="AA1692" s="34"/>
      <c r="AB1692" s="34"/>
      <c r="AD1692" s="3"/>
      <c r="AE1692" s="35"/>
      <c r="AF1692" s="3"/>
    </row>
    <row r="1693" spans="4:32">
      <c r="D1693" s="3"/>
      <c r="E1693" s="3"/>
      <c r="F1693" s="34"/>
      <c r="G1693" s="34"/>
      <c r="H1693" s="34"/>
      <c r="R1693" s="3"/>
      <c r="S1693" s="34"/>
      <c r="T1693" s="34"/>
      <c r="V1693" s="3"/>
      <c r="W1693" s="34"/>
      <c r="X1693" s="34"/>
      <c r="Z1693" s="3"/>
      <c r="AA1693" s="34"/>
      <c r="AB1693" s="34"/>
      <c r="AD1693" s="3"/>
      <c r="AE1693" s="35"/>
      <c r="AF1693" s="3"/>
    </row>
    <row r="1694" spans="4:32">
      <c r="D1694" s="3"/>
      <c r="E1694" s="3"/>
      <c r="F1694" s="34"/>
      <c r="G1694" s="34"/>
      <c r="H1694" s="34"/>
      <c r="R1694" s="3"/>
      <c r="S1694" s="34"/>
      <c r="T1694" s="34"/>
      <c r="V1694" s="3"/>
      <c r="W1694" s="34"/>
      <c r="X1694" s="34"/>
      <c r="Z1694" s="3"/>
      <c r="AA1694" s="34"/>
      <c r="AB1694" s="34"/>
      <c r="AD1694" s="3"/>
      <c r="AE1694" s="35"/>
      <c r="AF1694" s="3"/>
    </row>
    <row r="1695" spans="4:32">
      <c r="D1695" s="3"/>
      <c r="E1695" s="3"/>
      <c r="F1695" s="34"/>
      <c r="G1695" s="34"/>
      <c r="H1695" s="34"/>
      <c r="R1695" s="3"/>
      <c r="S1695" s="34"/>
      <c r="T1695" s="34"/>
      <c r="V1695" s="3"/>
      <c r="W1695" s="34"/>
      <c r="X1695" s="34"/>
      <c r="Z1695" s="3"/>
      <c r="AA1695" s="34"/>
      <c r="AB1695" s="34"/>
      <c r="AD1695" s="3"/>
      <c r="AE1695" s="35"/>
      <c r="AF1695" s="3"/>
    </row>
    <row r="1696" spans="4:32">
      <c r="D1696" s="3"/>
      <c r="E1696" s="3"/>
      <c r="F1696" s="34"/>
      <c r="G1696" s="34"/>
      <c r="H1696" s="34"/>
      <c r="R1696" s="3"/>
      <c r="S1696" s="34"/>
      <c r="T1696" s="34"/>
      <c r="V1696" s="3"/>
      <c r="W1696" s="34"/>
      <c r="X1696" s="34"/>
      <c r="Z1696" s="3"/>
      <c r="AA1696" s="34"/>
      <c r="AB1696" s="34"/>
      <c r="AD1696" s="3"/>
      <c r="AE1696" s="35"/>
      <c r="AF1696" s="3"/>
    </row>
    <row r="1697" spans="4:32">
      <c r="D1697" s="3"/>
      <c r="E1697" s="3"/>
      <c r="F1697" s="34"/>
      <c r="G1697" s="34"/>
      <c r="H1697" s="34"/>
      <c r="R1697" s="3"/>
      <c r="S1697" s="34"/>
      <c r="T1697" s="34"/>
      <c r="V1697" s="3"/>
      <c r="W1697" s="34"/>
      <c r="X1697" s="34"/>
      <c r="Z1697" s="3"/>
      <c r="AA1697" s="34"/>
      <c r="AB1697" s="34"/>
      <c r="AD1697" s="3"/>
      <c r="AE1697" s="35"/>
      <c r="AF1697" s="3"/>
    </row>
    <row r="1698" spans="4:32">
      <c r="D1698" s="3"/>
      <c r="E1698" s="3"/>
      <c r="F1698" s="34"/>
      <c r="G1698" s="34"/>
      <c r="H1698" s="34"/>
      <c r="R1698" s="3"/>
      <c r="S1698" s="34"/>
      <c r="T1698" s="34"/>
      <c r="V1698" s="3"/>
      <c r="W1698" s="34"/>
      <c r="X1698" s="34"/>
      <c r="Z1698" s="3"/>
      <c r="AA1698" s="34"/>
      <c r="AB1698" s="34"/>
      <c r="AD1698" s="3"/>
      <c r="AE1698" s="35"/>
      <c r="AF1698" s="3"/>
    </row>
    <row r="1699" spans="4:32">
      <c r="D1699" s="3"/>
      <c r="E1699" s="3"/>
      <c r="F1699" s="34"/>
      <c r="G1699" s="34"/>
      <c r="H1699" s="34"/>
      <c r="R1699" s="3"/>
      <c r="S1699" s="34"/>
      <c r="T1699" s="34"/>
      <c r="V1699" s="3"/>
      <c r="W1699" s="34"/>
      <c r="X1699" s="34"/>
      <c r="Z1699" s="3"/>
      <c r="AA1699" s="34"/>
      <c r="AB1699" s="34"/>
      <c r="AD1699" s="3"/>
      <c r="AE1699" s="35"/>
      <c r="AF1699" s="3"/>
    </row>
    <row r="1700" spans="4:32">
      <c r="D1700" s="3"/>
      <c r="E1700" s="3"/>
      <c r="F1700" s="34"/>
      <c r="G1700" s="34"/>
      <c r="H1700" s="34"/>
      <c r="R1700" s="3"/>
      <c r="S1700" s="34"/>
      <c r="T1700" s="34"/>
      <c r="V1700" s="3"/>
      <c r="W1700" s="34"/>
      <c r="X1700" s="34"/>
      <c r="Z1700" s="3"/>
      <c r="AA1700" s="34"/>
      <c r="AB1700" s="34"/>
      <c r="AD1700" s="3"/>
      <c r="AE1700" s="35"/>
      <c r="AF1700" s="3"/>
    </row>
    <row r="1701" spans="4:32">
      <c r="D1701" s="3"/>
      <c r="E1701" s="3"/>
      <c r="F1701" s="34"/>
      <c r="G1701" s="34"/>
      <c r="H1701" s="34"/>
      <c r="R1701" s="3"/>
      <c r="S1701" s="34"/>
      <c r="T1701" s="34"/>
      <c r="V1701" s="3"/>
      <c r="W1701" s="34"/>
      <c r="X1701" s="34"/>
      <c r="Z1701" s="3"/>
      <c r="AA1701" s="34"/>
      <c r="AB1701" s="34"/>
      <c r="AD1701" s="3"/>
      <c r="AE1701" s="35"/>
      <c r="AF1701" s="3"/>
    </row>
    <row r="1702" spans="4:32">
      <c r="D1702" s="3"/>
      <c r="E1702" s="3"/>
      <c r="F1702" s="34"/>
      <c r="G1702" s="34"/>
      <c r="H1702" s="34"/>
      <c r="R1702" s="3"/>
      <c r="S1702" s="34"/>
      <c r="T1702" s="34"/>
      <c r="V1702" s="3"/>
      <c r="W1702" s="34"/>
      <c r="X1702" s="34"/>
      <c r="Z1702" s="3"/>
      <c r="AA1702" s="34"/>
      <c r="AB1702" s="34"/>
      <c r="AD1702" s="3"/>
      <c r="AE1702" s="35"/>
      <c r="AF1702" s="3"/>
    </row>
    <row r="1703" spans="4:32">
      <c r="D1703" s="3"/>
      <c r="E1703" s="3"/>
      <c r="F1703" s="34"/>
      <c r="G1703" s="34"/>
      <c r="H1703" s="34"/>
      <c r="R1703" s="3"/>
      <c r="S1703" s="34"/>
      <c r="T1703" s="34"/>
      <c r="V1703" s="3"/>
      <c r="W1703" s="34"/>
      <c r="X1703" s="34"/>
      <c r="Z1703" s="3"/>
      <c r="AA1703" s="34"/>
      <c r="AB1703" s="34"/>
      <c r="AD1703" s="3"/>
      <c r="AE1703" s="35"/>
      <c r="AF1703" s="3"/>
    </row>
    <row r="1704" spans="4:32">
      <c r="D1704" s="3"/>
      <c r="E1704" s="3"/>
      <c r="F1704" s="34"/>
      <c r="G1704" s="34"/>
      <c r="H1704" s="34"/>
      <c r="R1704" s="3"/>
      <c r="S1704" s="34"/>
      <c r="T1704" s="34"/>
      <c r="V1704" s="3"/>
      <c r="W1704" s="34"/>
      <c r="X1704" s="34"/>
      <c r="Z1704" s="3"/>
      <c r="AA1704" s="34"/>
      <c r="AB1704" s="34"/>
      <c r="AD1704" s="3"/>
      <c r="AE1704" s="35"/>
      <c r="AF1704" s="3"/>
    </row>
    <row r="1705" spans="4:32">
      <c r="D1705" s="3"/>
      <c r="E1705" s="3"/>
      <c r="F1705" s="34"/>
      <c r="G1705" s="34"/>
      <c r="H1705" s="34"/>
      <c r="R1705" s="3"/>
      <c r="S1705" s="34"/>
      <c r="T1705" s="34"/>
      <c r="V1705" s="3"/>
      <c r="W1705" s="34"/>
      <c r="X1705" s="34"/>
      <c r="Z1705" s="3"/>
      <c r="AA1705" s="34"/>
      <c r="AB1705" s="34"/>
      <c r="AD1705" s="3"/>
      <c r="AE1705" s="35"/>
      <c r="AF1705" s="3"/>
    </row>
    <row r="1706" spans="4:32">
      <c r="D1706" s="3"/>
      <c r="E1706" s="3"/>
      <c r="F1706" s="34"/>
      <c r="G1706" s="34"/>
      <c r="H1706" s="34"/>
      <c r="R1706" s="3"/>
      <c r="S1706" s="34"/>
      <c r="T1706" s="34"/>
      <c r="V1706" s="3"/>
      <c r="W1706" s="34"/>
      <c r="X1706" s="34"/>
      <c r="Z1706" s="3"/>
      <c r="AA1706" s="34"/>
      <c r="AB1706" s="34"/>
      <c r="AD1706" s="3"/>
      <c r="AE1706" s="35"/>
      <c r="AF1706" s="3"/>
    </row>
    <row r="1707" spans="4:32">
      <c r="D1707" s="3"/>
      <c r="E1707" s="3"/>
      <c r="F1707" s="34"/>
      <c r="G1707" s="34"/>
      <c r="H1707" s="34"/>
      <c r="R1707" s="3"/>
      <c r="S1707" s="34"/>
      <c r="T1707" s="34"/>
      <c r="V1707" s="3"/>
      <c r="W1707" s="34"/>
      <c r="X1707" s="34"/>
      <c r="Z1707" s="3"/>
      <c r="AA1707" s="34"/>
      <c r="AB1707" s="34"/>
      <c r="AD1707" s="3"/>
      <c r="AE1707" s="35"/>
      <c r="AF1707" s="3"/>
    </row>
    <row r="1708" spans="4:32">
      <c r="D1708" s="3"/>
      <c r="E1708" s="3"/>
      <c r="F1708" s="34"/>
      <c r="G1708" s="34"/>
      <c r="H1708" s="34"/>
      <c r="R1708" s="3"/>
      <c r="S1708" s="34"/>
      <c r="T1708" s="34"/>
      <c r="V1708" s="3"/>
      <c r="W1708" s="34"/>
      <c r="X1708" s="34"/>
      <c r="Z1708" s="3"/>
      <c r="AA1708" s="34"/>
      <c r="AB1708" s="34"/>
      <c r="AD1708" s="3"/>
      <c r="AE1708" s="35"/>
      <c r="AF1708" s="3"/>
    </row>
    <row r="1709" spans="4:32">
      <c r="D1709" s="3"/>
      <c r="E1709" s="3"/>
      <c r="F1709" s="34"/>
      <c r="G1709" s="34"/>
      <c r="H1709" s="34"/>
      <c r="R1709" s="3"/>
      <c r="S1709" s="34"/>
      <c r="T1709" s="34"/>
      <c r="V1709" s="3"/>
      <c r="W1709" s="34"/>
      <c r="X1709" s="34"/>
      <c r="Z1709" s="3"/>
      <c r="AA1709" s="34"/>
      <c r="AB1709" s="34"/>
      <c r="AD1709" s="3"/>
      <c r="AE1709" s="35"/>
      <c r="AF1709" s="3"/>
    </row>
    <row r="1710" spans="4:32">
      <c r="D1710" s="3"/>
      <c r="E1710" s="3"/>
      <c r="F1710" s="34"/>
      <c r="G1710" s="34"/>
      <c r="H1710" s="34"/>
      <c r="R1710" s="3"/>
      <c r="S1710" s="34"/>
      <c r="T1710" s="34"/>
      <c r="V1710" s="3"/>
      <c r="W1710" s="34"/>
      <c r="X1710" s="34"/>
      <c r="Z1710" s="3"/>
      <c r="AA1710" s="34"/>
      <c r="AB1710" s="34"/>
      <c r="AD1710" s="3"/>
      <c r="AE1710" s="35"/>
      <c r="AF1710" s="3"/>
    </row>
    <row r="1711" spans="4:32">
      <c r="D1711" s="3"/>
      <c r="E1711" s="3"/>
      <c r="F1711" s="34"/>
      <c r="G1711" s="34"/>
      <c r="H1711" s="34"/>
      <c r="R1711" s="3"/>
      <c r="S1711" s="34"/>
      <c r="T1711" s="34"/>
      <c r="V1711" s="3"/>
      <c r="W1711" s="34"/>
      <c r="X1711" s="34"/>
      <c r="Z1711" s="3"/>
      <c r="AA1711" s="34"/>
      <c r="AB1711" s="34"/>
      <c r="AD1711" s="3"/>
      <c r="AE1711" s="35"/>
      <c r="AF1711" s="3"/>
    </row>
    <row r="1712" spans="4:32">
      <c r="D1712" s="3"/>
      <c r="E1712" s="3"/>
      <c r="F1712" s="34"/>
      <c r="G1712" s="34"/>
      <c r="H1712" s="34"/>
      <c r="R1712" s="3"/>
      <c r="S1712" s="34"/>
      <c r="T1712" s="34"/>
      <c r="V1712" s="3"/>
      <c r="W1712" s="34"/>
      <c r="X1712" s="34"/>
      <c r="Z1712" s="3"/>
      <c r="AA1712" s="34"/>
      <c r="AB1712" s="34"/>
      <c r="AD1712" s="3"/>
      <c r="AE1712" s="35"/>
      <c r="AF1712" s="3"/>
    </row>
    <row r="1713" spans="4:32">
      <c r="D1713" s="3"/>
      <c r="E1713" s="3"/>
      <c r="F1713" s="34"/>
      <c r="G1713" s="34"/>
      <c r="H1713" s="34"/>
      <c r="R1713" s="3"/>
      <c r="S1713" s="34"/>
      <c r="T1713" s="34"/>
      <c r="V1713" s="3"/>
      <c r="W1713" s="34"/>
      <c r="X1713" s="34"/>
      <c r="Z1713" s="3"/>
      <c r="AA1713" s="34"/>
      <c r="AB1713" s="34"/>
      <c r="AD1713" s="3"/>
      <c r="AE1713" s="35"/>
      <c r="AF1713" s="3"/>
    </row>
    <row r="1714" spans="4:32">
      <c r="D1714" s="3"/>
      <c r="E1714" s="3"/>
      <c r="F1714" s="34"/>
      <c r="G1714" s="34"/>
      <c r="H1714" s="34"/>
      <c r="R1714" s="3"/>
      <c r="S1714" s="34"/>
      <c r="T1714" s="34"/>
      <c r="V1714" s="3"/>
      <c r="W1714" s="34"/>
      <c r="X1714" s="34"/>
      <c r="Z1714" s="3"/>
      <c r="AA1714" s="34"/>
      <c r="AB1714" s="34"/>
      <c r="AD1714" s="3"/>
      <c r="AE1714" s="35"/>
      <c r="AF1714" s="3"/>
    </row>
    <row r="1715" spans="4:32">
      <c r="D1715" s="3"/>
      <c r="E1715" s="3"/>
      <c r="F1715" s="34"/>
      <c r="G1715" s="34"/>
      <c r="H1715" s="34"/>
      <c r="R1715" s="3"/>
      <c r="S1715" s="34"/>
      <c r="T1715" s="34"/>
      <c r="V1715" s="3"/>
      <c r="W1715" s="34"/>
      <c r="X1715" s="34"/>
      <c r="Z1715" s="3"/>
      <c r="AA1715" s="34"/>
      <c r="AB1715" s="34"/>
      <c r="AD1715" s="3"/>
      <c r="AE1715" s="35"/>
      <c r="AF1715" s="3"/>
    </row>
    <row r="1716" spans="4:32">
      <c r="D1716" s="3"/>
      <c r="E1716" s="3"/>
      <c r="F1716" s="34"/>
      <c r="G1716" s="34"/>
      <c r="H1716" s="34"/>
      <c r="R1716" s="3"/>
      <c r="S1716" s="34"/>
      <c r="T1716" s="34"/>
      <c r="V1716" s="3"/>
      <c r="W1716" s="34"/>
      <c r="X1716" s="34"/>
      <c r="Z1716" s="3"/>
      <c r="AA1716" s="34"/>
      <c r="AB1716" s="34"/>
      <c r="AD1716" s="3"/>
      <c r="AE1716" s="35"/>
      <c r="AF1716" s="3"/>
    </row>
    <row r="1717" spans="4:32">
      <c r="D1717" s="3"/>
      <c r="E1717" s="3"/>
      <c r="F1717" s="34"/>
      <c r="G1717" s="34"/>
      <c r="H1717" s="34"/>
      <c r="R1717" s="3"/>
      <c r="S1717" s="34"/>
      <c r="T1717" s="34"/>
      <c r="V1717" s="3"/>
      <c r="W1717" s="34"/>
      <c r="X1717" s="34"/>
      <c r="Z1717" s="3"/>
      <c r="AA1717" s="34"/>
      <c r="AB1717" s="34"/>
      <c r="AD1717" s="3"/>
      <c r="AE1717" s="35"/>
      <c r="AF1717" s="3"/>
    </row>
    <row r="1718" spans="4:32">
      <c r="D1718" s="3"/>
      <c r="E1718" s="3"/>
      <c r="F1718" s="34"/>
      <c r="G1718" s="34"/>
      <c r="H1718" s="34"/>
      <c r="R1718" s="3"/>
      <c r="S1718" s="34"/>
      <c r="T1718" s="34"/>
      <c r="V1718" s="3"/>
      <c r="W1718" s="34"/>
      <c r="X1718" s="34"/>
      <c r="Z1718" s="3"/>
      <c r="AA1718" s="34"/>
      <c r="AB1718" s="34"/>
      <c r="AD1718" s="3"/>
      <c r="AE1718" s="35"/>
      <c r="AF1718" s="3"/>
    </row>
    <row r="1719" spans="4:32">
      <c r="D1719" s="3"/>
      <c r="E1719" s="3"/>
      <c r="F1719" s="34"/>
      <c r="G1719" s="34"/>
      <c r="H1719" s="34"/>
      <c r="R1719" s="3"/>
      <c r="S1719" s="34"/>
      <c r="T1719" s="34"/>
      <c r="V1719" s="3"/>
      <c r="W1719" s="34"/>
      <c r="X1719" s="34"/>
      <c r="Z1719" s="3"/>
      <c r="AA1719" s="34"/>
      <c r="AB1719" s="34"/>
      <c r="AD1719" s="3"/>
      <c r="AE1719" s="35"/>
      <c r="AF1719" s="3"/>
    </row>
    <row r="1720" spans="4:32">
      <c r="D1720" s="3"/>
      <c r="E1720" s="3"/>
      <c r="F1720" s="34"/>
      <c r="G1720" s="34"/>
      <c r="H1720" s="34"/>
      <c r="R1720" s="3"/>
      <c r="S1720" s="34"/>
      <c r="T1720" s="34"/>
      <c r="V1720" s="3"/>
      <c r="W1720" s="34"/>
      <c r="X1720" s="34"/>
      <c r="Z1720" s="3"/>
      <c r="AA1720" s="34"/>
      <c r="AB1720" s="34"/>
      <c r="AD1720" s="3"/>
      <c r="AE1720" s="35"/>
      <c r="AF1720" s="3"/>
    </row>
    <row r="1721" spans="4:32">
      <c r="D1721" s="3"/>
      <c r="E1721" s="3"/>
      <c r="F1721" s="34"/>
      <c r="G1721" s="34"/>
      <c r="H1721" s="34"/>
      <c r="R1721" s="3"/>
      <c r="S1721" s="34"/>
      <c r="T1721" s="34"/>
      <c r="V1721" s="3"/>
      <c r="W1721" s="34"/>
      <c r="X1721" s="34"/>
      <c r="Z1721" s="3"/>
      <c r="AA1721" s="34"/>
      <c r="AB1721" s="34"/>
      <c r="AD1721" s="3"/>
      <c r="AE1721" s="35"/>
      <c r="AF1721" s="3"/>
    </row>
    <row r="1722" spans="4:32">
      <c r="D1722" s="3"/>
      <c r="E1722" s="3"/>
      <c r="F1722" s="34"/>
      <c r="G1722" s="34"/>
      <c r="H1722" s="34"/>
      <c r="R1722" s="3"/>
      <c r="S1722" s="34"/>
      <c r="T1722" s="34"/>
      <c r="V1722" s="3"/>
      <c r="W1722" s="34"/>
      <c r="X1722" s="34"/>
      <c r="Z1722" s="3"/>
      <c r="AA1722" s="34"/>
      <c r="AB1722" s="34"/>
      <c r="AD1722" s="3"/>
      <c r="AE1722" s="35"/>
      <c r="AF1722" s="3"/>
    </row>
    <row r="1723" spans="4:32">
      <c r="D1723" s="3"/>
      <c r="E1723" s="3"/>
      <c r="F1723" s="34"/>
      <c r="G1723" s="34"/>
      <c r="H1723" s="34"/>
      <c r="R1723" s="3"/>
      <c r="S1723" s="34"/>
      <c r="T1723" s="34"/>
      <c r="V1723" s="3"/>
      <c r="W1723" s="34"/>
      <c r="X1723" s="34"/>
      <c r="Z1723" s="3"/>
      <c r="AA1723" s="34"/>
      <c r="AB1723" s="34"/>
      <c r="AD1723" s="3"/>
      <c r="AE1723" s="35"/>
      <c r="AF1723" s="3"/>
    </row>
    <row r="1724" spans="4:32">
      <c r="D1724" s="3"/>
      <c r="E1724" s="3"/>
      <c r="F1724" s="34"/>
      <c r="G1724" s="34"/>
      <c r="H1724" s="34"/>
      <c r="R1724" s="3"/>
      <c r="S1724" s="34"/>
      <c r="T1724" s="34"/>
      <c r="V1724" s="3"/>
      <c r="W1724" s="34"/>
      <c r="X1724" s="34"/>
      <c r="Z1724" s="3"/>
      <c r="AA1724" s="34"/>
      <c r="AB1724" s="34"/>
      <c r="AD1724" s="3"/>
      <c r="AE1724" s="35"/>
      <c r="AF1724" s="3"/>
    </row>
    <row r="1725" spans="4:32">
      <c r="D1725" s="3"/>
      <c r="E1725" s="3"/>
      <c r="F1725" s="34"/>
      <c r="G1725" s="34"/>
      <c r="H1725" s="34"/>
      <c r="R1725" s="3"/>
      <c r="S1725" s="34"/>
      <c r="T1725" s="34"/>
      <c r="V1725" s="3"/>
      <c r="W1725" s="34"/>
      <c r="X1725" s="34"/>
      <c r="Z1725" s="3"/>
      <c r="AA1725" s="34"/>
      <c r="AB1725" s="34"/>
      <c r="AD1725" s="3"/>
      <c r="AE1725" s="35"/>
      <c r="AF1725" s="3"/>
    </row>
    <row r="1726" spans="4:32">
      <c r="D1726" s="3"/>
      <c r="E1726" s="3"/>
      <c r="F1726" s="34"/>
      <c r="G1726" s="34"/>
      <c r="H1726" s="34"/>
      <c r="R1726" s="3"/>
      <c r="S1726" s="34"/>
      <c r="T1726" s="34"/>
      <c r="V1726" s="3"/>
      <c r="W1726" s="34"/>
      <c r="X1726" s="34"/>
      <c r="Z1726" s="3"/>
      <c r="AA1726" s="34"/>
      <c r="AB1726" s="34"/>
      <c r="AD1726" s="3"/>
      <c r="AE1726" s="35"/>
      <c r="AF1726" s="3"/>
    </row>
    <row r="1727" spans="4:32">
      <c r="D1727" s="3"/>
      <c r="E1727" s="3"/>
      <c r="F1727" s="34"/>
      <c r="G1727" s="34"/>
      <c r="H1727" s="34"/>
      <c r="R1727" s="3"/>
      <c r="S1727" s="34"/>
      <c r="T1727" s="34"/>
      <c r="V1727" s="3"/>
      <c r="W1727" s="34"/>
      <c r="X1727" s="34"/>
      <c r="Z1727" s="3"/>
      <c r="AA1727" s="34"/>
      <c r="AB1727" s="34"/>
      <c r="AD1727" s="3"/>
      <c r="AE1727" s="35"/>
      <c r="AF1727" s="3"/>
    </row>
    <row r="1728" spans="4:32">
      <c r="D1728" s="3"/>
      <c r="E1728" s="3"/>
      <c r="F1728" s="34"/>
      <c r="G1728" s="34"/>
      <c r="H1728" s="34"/>
      <c r="R1728" s="3"/>
      <c r="S1728" s="34"/>
      <c r="T1728" s="34"/>
      <c r="V1728" s="3"/>
      <c r="W1728" s="34"/>
      <c r="X1728" s="34"/>
      <c r="Z1728" s="3"/>
      <c r="AA1728" s="34"/>
      <c r="AB1728" s="34"/>
      <c r="AD1728" s="3"/>
      <c r="AE1728" s="35"/>
      <c r="AF1728" s="3"/>
    </row>
    <row r="1729" spans="4:32">
      <c r="D1729" s="3"/>
      <c r="E1729" s="3"/>
      <c r="F1729" s="34"/>
      <c r="G1729" s="34"/>
      <c r="H1729" s="34"/>
      <c r="R1729" s="3"/>
      <c r="S1729" s="34"/>
      <c r="T1729" s="34"/>
      <c r="V1729" s="3"/>
      <c r="W1729" s="34"/>
      <c r="X1729" s="34"/>
      <c r="Z1729" s="3"/>
      <c r="AA1729" s="34"/>
      <c r="AB1729" s="34"/>
      <c r="AD1729" s="3"/>
      <c r="AE1729" s="35"/>
      <c r="AF1729" s="3"/>
    </row>
    <row r="1730" spans="4:32">
      <c r="D1730" s="3"/>
      <c r="E1730" s="3"/>
      <c r="F1730" s="34"/>
      <c r="G1730" s="34"/>
      <c r="H1730" s="34"/>
      <c r="R1730" s="3"/>
      <c r="S1730" s="34"/>
      <c r="T1730" s="34"/>
      <c r="V1730" s="3"/>
      <c r="W1730" s="34"/>
      <c r="X1730" s="34"/>
      <c r="Z1730" s="3"/>
      <c r="AA1730" s="34"/>
      <c r="AB1730" s="34"/>
      <c r="AD1730" s="3"/>
      <c r="AE1730" s="35"/>
      <c r="AF1730" s="3"/>
    </row>
    <row r="1731" spans="4:32">
      <c r="D1731" s="3"/>
      <c r="E1731" s="3"/>
      <c r="F1731" s="34"/>
      <c r="G1731" s="34"/>
      <c r="H1731" s="34"/>
      <c r="R1731" s="3"/>
      <c r="S1731" s="34"/>
      <c r="T1731" s="34"/>
      <c r="V1731" s="3"/>
      <c r="W1731" s="34"/>
      <c r="X1731" s="34"/>
      <c r="Z1731" s="3"/>
      <c r="AA1731" s="34"/>
      <c r="AB1731" s="34"/>
      <c r="AD1731" s="3"/>
      <c r="AE1731" s="35"/>
      <c r="AF1731" s="3"/>
    </row>
    <row r="1732" spans="4:32">
      <c r="D1732" s="3"/>
      <c r="E1732" s="3"/>
      <c r="F1732" s="34"/>
      <c r="G1732" s="34"/>
      <c r="H1732" s="34"/>
      <c r="R1732" s="3"/>
      <c r="S1732" s="34"/>
      <c r="T1732" s="34"/>
      <c r="V1732" s="3"/>
      <c r="W1732" s="34"/>
      <c r="X1732" s="34"/>
      <c r="Z1732" s="3"/>
      <c r="AA1732" s="34"/>
      <c r="AB1732" s="34"/>
      <c r="AD1732" s="3"/>
      <c r="AE1732" s="35"/>
      <c r="AF1732" s="3"/>
    </row>
    <row r="1733" spans="4:32">
      <c r="D1733" s="3"/>
      <c r="E1733" s="3"/>
      <c r="F1733" s="34"/>
      <c r="G1733" s="34"/>
      <c r="H1733" s="34"/>
      <c r="R1733" s="3"/>
      <c r="S1733" s="34"/>
      <c r="T1733" s="34"/>
      <c r="V1733" s="3"/>
      <c r="W1733" s="34"/>
      <c r="X1733" s="34"/>
      <c r="Z1733" s="3"/>
      <c r="AA1733" s="34"/>
      <c r="AB1733" s="34"/>
      <c r="AD1733" s="3"/>
      <c r="AE1733" s="35"/>
      <c r="AF1733" s="3"/>
    </row>
    <row r="1734" spans="4:32">
      <c r="D1734" s="3"/>
      <c r="E1734" s="3"/>
      <c r="F1734" s="34"/>
      <c r="G1734" s="34"/>
      <c r="H1734" s="34"/>
      <c r="R1734" s="3"/>
      <c r="S1734" s="34"/>
      <c r="T1734" s="34"/>
      <c r="V1734" s="3"/>
      <c r="W1734" s="34"/>
      <c r="X1734" s="34"/>
      <c r="Z1734" s="3"/>
      <c r="AA1734" s="34"/>
      <c r="AB1734" s="34"/>
      <c r="AD1734" s="3"/>
      <c r="AE1734" s="35"/>
      <c r="AF1734" s="3"/>
    </row>
    <row r="1735" spans="4:32">
      <c r="D1735" s="3"/>
      <c r="E1735" s="3"/>
      <c r="F1735" s="34"/>
      <c r="G1735" s="34"/>
      <c r="H1735" s="34"/>
      <c r="R1735" s="3"/>
      <c r="S1735" s="34"/>
      <c r="T1735" s="34"/>
      <c r="V1735" s="3"/>
      <c r="W1735" s="34"/>
      <c r="X1735" s="34"/>
      <c r="Z1735" s="3"/>
      <c r="AA1735" s="34"/>
      <c r="AB1735" s="34"/>
      <c r="AD1735" s="3"/>
      <c r="AE1735" s="35"/>
      <c r="AF1735" s="3"/>
    </row>
    <row r="1736" spans="4:32">
      <c r="D1736" s="3"/>
      <c r="E1736" s="3"/>
      <c r="F1736" s="34"/>
      <c r="G1736" s="34"/>
      <c r="H1736" s="34"/>
      <c r="R1736" s="3"/>
      <c r="S1736" s="34"/>
      <c r="T1736" s="34"/>
      <c r="V1736" s="3"/>
      <c r="W1736" s="34"/>
      <c r="X1736" s="34"/>
      <c r="Z1736" s="3"/>
      <c r="AA1736" s="34"/>
      <c r="AB1736" s="34"/>
      <c r="AD1736" s="3"/>
      <c r="AE1736" s="35"/>
      <c r="AF1736" s="3"/>
    </row>
    <row r="1737" spans="4:32">
      <c r="D1737" s="3"/>
      <c r="E1737" s="3"/>
      <c r="F1737" s="34"/>
      <c r="G1737" s="34"/>
      <c r="H1737" s="34"/>
      <c r="R1737" s="3"/>
      <c r="S1737" s="34"/>
      <c r="T1737" s="34"/>
      <c r="V1737" s="3"/>
      <c r="W1737" s="34"/>
      <c r="X1737" s="34"/>
      <c r="Z1737" s="3"/>
      <c r="AA1737" s="34"/>
      <c r="AB1737" s="34"/>
      <c r="AD1737" s="3"/>
      <c r="AE1737" s="35"/>
      <c r="AF1737" s="3"/>
    </row>
    <row r="1738" spans="4:32">
      <c r="D1738" s="3"/>
      <c r="E1738" s="3"/>
      <c r="F1738" s="34"/>
      <c r="G1738" s="34"/>
      <c r="H1738" s="34"/>
      <c r="R1738" s="3"/>
      <c r="S1738" s="34"/>
      <c r="T1738" s="34"/>
      <c r="V1738" s="3"/>
      <c r="W1738" s="34"/>
      <c r="X1738" s="34"/>
      <c r="Z1738" s="3"/>
      <c r="AA1738" s="34"/>
      <c r="AB1738" s="34"/>
      <c r="AD1738" s="3"/>
      <c r="AE1738" s="35"/>
      <c r="AF1738" s="3"/>
    </row>
    <row r="1739" spans="4:32">
      <c r="D1739" s="3"/>
      <c r="E1739" s="3"/>
      <c r="F1739" s="34"/>
      <c r="G1739" s="34"/>
      <c r="H1739" s="34"/>
      <c r="R1739" s="3"/>
      <c r="S1739" s="34"/>
      <c r="T1739" s="34"/>
      <c r="V1739" s="3"/>
      <c r="W1739" s="34"/>
      <c r="X1739" s="34"/>
      <c r="Z1739" s="3"/>
      <c r="AA1739" s="34"/>
      <c r="AB1739" s="34"/>
      <c r="AD1739" s="3"/>
      <c r="AE1739" s="35"/>
      <c r="AF1739" s="3"/>
    </row>
    <row r="1740" spans="4:32">
      <c r="D1740" s="3"/>
      <c r="E1740" s="3"/>
      <c r="F1740" s="34"/>
      <c r="G1740" s="34"/>
      <c r="H1740" s="34"/>
      <c r="R1740" s="3"/>
      <c r="S1740" s="34"/>
      <c r="T1740" s="34"/>
      <c r="V1740" s="3"/>
      <c r="W1740" s="34"/>
      <c r="X1740" s="34"/>
      <c r="Z1740" s="3"/>
      <c r="AA1740" s="34"/>
      <c r="AB1740" s="34"/>
      <c r="AD1740" s="3"/>
      <c r="AE1740" s="35"/>
      <c r="AF1740" s="3"/>
    </row>
    <row r="1741" spans="4:32">
      <c r="D1741" s="3"/>
      <c r="E1741" s="3"/>
      <c r="F1741" s="34"/>
      <c r="G1741" s="34"/>
      <c r="H1741" s="34"/>
      <c r="R1741" s="3"/>
      <c r="S1741" s="34"/>
      <c r="T1741" s="34"/>
      <c r="V1741" s="3"/>
      <c r="W1741" s="34"/>
      <c r="X1741" s="34"/>
      <c r="Z1741" s="3"/>
      <c r="AA1741" s="34"/>
      <c r="AB1741" s="34"/>
      <c r="AD1741" s="3"/>
      <c r="AE1741" s="35"/>
      <c r="AF1741" s="3"/>
    </row>
    <row r="1742" spans="4:32">
      <c r="D1742" s="3"/>
      <c r="E1742" s="3"/>
      <c r="F1742" s="34"/>
      <c r="G1742" s="34"/>
      <c r="H1742" s="34"/>
      <c r="R1742" s="3"/>
      <c r="S1742" s="34"/>
      <c r="T1742" s="34"/>
      <c r="V1742" s="3"/>
      <c r="W1742" s="34"/>
      <c r="X1742" s="34"/>
      <c r="Z1742" s="3"/>
      <c r="AA1742" s="34"/>
      <c r="AB1742" s="34"/>
      <c r="AD1742" s="3"/>
      <c r="AE1742" s="35"/>
      <c r="AF1742" s="3"/>
    </row>
    <row r="1743" spans="4:32">
      <c r="D1743" s="3"/>
      <c r="E1743" s="3"/>
      <c r="F1743" s="34"/>
      <c r="G1743" s="34"/>
      <c r="H1743" s="34"/>
      <c r="R1743" s="3"/>
      <c r="S1743" s="34"/>
      <c r="T1743" s="34"/>
      <c r="V1743" s="3"/>
      <c r="W1743" s="34"/>
      <c r="X1743" s="34"/>
      <c r="Z1743" s="3"/>
      <c r="AA1743" s="34"/>
      <c r="AB1743" s="34"/>
      <c r="AD1743" s="3"/>
      <c r="AE1743" s="35"/>
      <c r="AF1743" s="3"/>
    </row>
    <row r="1744" spans="4:32">
      <c r="D1744" s="3"/>
      <c r="E1744" s="3"/>
      <c r="F1744" s="34"/>
      <c r="G1744" s="34"/>
      <c r="H1744" s="34"/>
      <c r="R1744" s="3"/>
      <c r="S1744" s="34"/>
      <c r="T1744" s="34"/>
      <c r="V1744" s="3"/>
      <c r="W1744" s="34"/>
      <c r="X1744" s="34"/>
      <c r="Z1744" s="3"/>
      <c r="AA1744" s="34"/>
      <c r="AB1744" s="34"/>
      <c r="AD1744" s="3"/>
      <c r="AE1744" s="35"/>
      <c r="AF1744" s="3"/>
    </row>
    <row r="1745" spans="4:32">
      <c r="D1745" s="3"/>
      <c r="E1745" s="3"/>
      <c r="F1745" s="34"/>
      <c r="G1745" s="34"/>
      <c r="H1745" s="34"/>
      <c r="R1745" s="3"/>
      <c r="S1745" s="34"/>
      <c r="T1745" s="34"/>
      <c r="V1745" s="3"/>
      <c r="W1745" s="34"/>
      <c r="X1745" s="34"/>
      <c r="Z1745" s="3"/>
      <c r="AA1745" s="34"/>
      <c r="AB1745" s="34"/>
      <c r="AD1745" s="3"/>
      <c r="AE1745" s="35"/>
      <c r="AF1745" s="3"/>
    </row>
    <row r="1746" spans="4:32">
      <c r="D1746" s="3"/>
      <c r="E1746" s="3"/>
      <c r="F1746" s="34"/>
      <c r="G1746" s="34"/>
      <c r="H1746" s="34"/>
      <c r="R1746" s="3"/>
      <c r="S1746" s="34"/>
      <c r="T1746" s="34"/>
      <c r="V1746" s="3"/>
      <c r="W1746" s="34"/>
      <c r="X1746" s="34"/>
      <c r="Z1746" s="3"/>
      <c r="AA1746" s="34"/>
      <c r="AB1746" s="34"/>
      <c r="AD1746" s="3"/>
      <c r="AE1746" s="35"/>
      <c r="AF1746" s="3"/>
    </row>
    <row r="1747" spans="4:32">
      <c r="D1747" s="3"/>
      <c r="E1747" s="3"/>
      <c r="F1747" s="34"/>
      <c r="G1747" s="34"/>
      <c r="H1747" s="34"/>
      <c r="R1747" s="3"/>
      <c r="S1747" s="34"/>
      <c r="T1747" s="34"/>
      <c r="V1747" s="3"/>
      <c r="W1747" s="34"/>
      <c r="X1747" s="34"/>
      <c r="Z1747" s="3"/>
      <c r="AA1747" s="34"/>
      <c r="AB1747" s="34"/>
      <c r="AD1747" s="3"/>
      <c r="AE1747" s="35"/>
      <c r="AF1747" s="3"/>
    </row>
    <row r="1748" spans="4:32">
      <c r="D1748" s="3"/>
      <c r="E1748" s="3"/>
      <c r="F1748" s="34"/>
      <c r="G1748" s="34"/>
      <c r="H1748" s="34"/>
      <c r="R1748" s="3"/>
      <c r="S1748" s="34"/>
      <c r="T1748" s="34"/>
      <c r="V1748" s="3"/>
      <c r="W1748" s="34"/>
      <c r="X1748" s="34"/>
      <c r="Z1748" s="3"/>
      <c r="AA1748" s="34"/>
      <c r="AB1748" s="34"/>
      <c r="AD1748" s="3"/>
      <c r="AE1748" s="35"/>
      <c r="AF1748" s="3"/>
    </row>
    <row r="1749" spans="4:32">
      <c r="D1749" s="3"/>
      <c r="E1749" s="3"/>
      <c r="F1749" s="34"/>
      <c r="G1749" s="34"/>
      <c r="H1749" s="34"/>
      <c r="R1749" s="3"/>
      <c r="S1749" s="34"/>
      <c r="T1749" s="34"/>
      <c r="V1749" s="3"/>
      <c r="W1749" s="34"/>
      <c r="X1749" s="34"/>
      <c r="Z1749" s="3"/>
      <c r="AA1749" s="34"/>
      <c r="AB1749" s="34"/>
      <c r="AD1749" s="3"/>
      <c r="AE1749" s="35"/>
      <c r="AF1749" s="3"/>
    </row>
    <row r="1750" spans="4:32">
      <c r="D1750" s="3"/>
      <c r="E1750" s="3"/>
      <c r="F1750" s="34"/>
      <c r="G1750" s="34"/>
      <c r="H1750" s="34"/>
      <c r="R1750" s="3"/>
      <c r="S1750" s="34"/>
      <c r="T1750" s="34"/>
      <c r="V1750" s="3"/>
      <c r="W1750" s="34"/>
      <c r="X1750" s="34"/>
      <c r="Z1750" s="3"/>
      <c r="AA1750" s="34"/>
      <c r="AB1750" s="34"/>
      <c r="AD1750" s="3"/>
      <c r="AE1750" s="35"/>
      <c r="AF1750" s="3"/>
    </row>
    <row r="1751" spans="4:32">
      <c r="D1751" s="3"/>
      <c r="E1751" s="3"/>
      <c r="F1751" s="34"/>
      <c r="G1751" s="34"/>
      <c r="H1751" s="34"/>
      <c r="R1751" s="3"/>
      <c r="S1751" s="34"/>
      <c r="T1751" s="34"/>
      <c r="V1751" s="3"/>
      <c r="W1751" s="34"/>
      <c r="X1751" s="34"/>
      <c r="Z1751" s="3"/>
      <c r="AA1751" s="34"/>
      <c r="AB1751" s="34"/>
      <c r="AD1751" s="3"/>
      <c r="AE1751" s="35"/>
      <c r="AF1751" s="3"/>
    </row>
    <row r="1752" spans="4:32">
      <c r="D1752" s="3"/>
      <c r="E1752" s="3"/>
      <c r="F1752" s="34"/>
      <c r="G1752" s="34"/>
      <c r="H1752" s="34"/>
      <c r="R1752" s="3"/>
      <c r="S1752" s="34"/>
      <c r="T1752" s="34"/>
      <c r="V1752" s="3"/>
      <c r="W1752" s="34"/>
      <c r="X1752" s="34"/>
      <c r="Z1752" s="3"/>
      <c r="AA1752" s="34"/>
      <c r="AB1752" s="34"/>
      <c r="AD1752" s="3"/>
      <c r="AE1752" s="35"/>
      <c r="AF1752" s="3"/>
    </row>
    <row r="1753" spans="4:32">
      <c r="D1753" s="3"/>
      <c r="E1753" s="3"/>
      <c r="F1753" s="34"/>
      <c r="G1753" s="34"/>
      <c r="H1753" s="34"/>
      <c r="R1753" s="3"/>
      <c r="S1753" s="34"/>
      <c r="T1753" s="34"/>
      <c r="V1753" s="3"/>
      <c r="W1753" s="34"/>
      <c r="X1753" s="34"/>
      <c r="Z1753" s="3"/>
      <c r="AA1753" s="34"/>
      <c r="AB1753" s="34"/>
      <c r="AD1753" s="3"/>
      <c r="AE1753" s="35"/>
      <c r="AF1753" s="3"/>
    </row>
    <row r="1754" spans="4:32">
      <c r="D1754" s="3"/>
      <c r="E1754" s="3"/>
      <c r="F1754" s="34"/>
      <c r="G1754" s="34"/>
      <c r="H1754" s="34"/>
      <c r="R1754" s="3"/>
      <c r="S1754" s="34"/>
      <c r="T1754" s="34"/>
      <c r="V1754" s="3"/>
      <c r="W1754" s="34"/>
      <c r="X1754" s="34"/>
      <c r="Z1754" s="3"/>
      <c r="AA1754" s="34"/>
      <c r="AB1754" s="34"/>
      <c r="AD1754" s="3"/>
      <c r="AE1754" s="35"/>
      <c r="AF1754" s="3"/>
    </row>
    <row r="1755" spans="4:32">
      <c r="D1755" s="3"/>
      <c r="E1755" s="3"/>
      <c r="F1755" s="34"/>
      <c r="G1755" s="34"/>
      <c r="H1755" s="34"/>
      <c r="R1755" s="3"/>
      <c r="S1755" s="34"/>
      <c r="T1755" s="34"/>
      <c r="V1755" s="3"/>
      <c r="W1755" s="34"/>
      <c r="X1755" s="34"/>
      <c r="Z1755" s="3"/>
      <c r="AA1755" s="34"/>
      <c r="AB1755" s="34"/>
      <c r="AD1755" s="3"/>
      <c r="AE1755" s="35"/>
      <c r="AF1755" s="3"/>
    </row>
    <row r="1756" spans="4:32">
      <c r="D1756" s="3"/>
      <c r="E1756" s="3"/>
      <c r="F1756" s="34"/>
      <c r="G1756" s="34"/>
      <c r="H1756" s="34"/>
      <c r="R1756" s="3"/>
      <c r="S1756" s="34"/>
      <c r="T1756" s="34"/>
      <c r="V1756" s="3"/>
      <c r="W1756" s="34"/>
      <c r="X1756" s="34"/>
      <c r="Z1756" s="3"/>
      <c r="AA1756" s="34"/>
      <c r="AB1756" s="34"/>
      <c r="AD1756" s="3"/>
      <c r="AE1756" s="35"/>
      <c r="AF1756" s="3"/>
    </row>
    <row r="1757" spans="4:32">
      <c r="D1757" s="3"/>
      <c r="E1757" s="3"/>
      <c r="F1757" s="34"/>
      <c r="G1757" s="34"/>
      <c r="H1757" s="34"/>
      <c r="R1757" s="3"/>
      <c r="S1757" s="34"/>
      <c r="T1757" s="34"/>
      <c r="V1757" s="3"/>
      <c r="W1757" s="34"/>
      <c r="X1757" s="34"/>
      <c r="Z1757" s="3"/>
      <c r="AA1757" s="34"/>
      <c r="AB1757" s="34"/>
      <c r="AD1757" s="3"/>
      <c r="AE1757" s="35"/>
      <c r="AF1757" s="3"/>
    </row>
    <row r="1758" spans="4:32">
      <c r="D1758" s="3"/>
      <c r="E1758" s="3"/>
      <c r="F1758" s="34"/>
      <c r="G1758" s="34"/>
      <c r="H1758" s="34"/>
      <c r="R1758" s="3"/>
      <c r="S1758" s="34"/>
      <c r="T1758" s="34"/>
      <c r="V1758" s="3"/>
      <c r="W1758" s="34"/>
      <c r="X1758" s="34"/>
      <c r="Z1758" s="3"/>
      <c r="AA1758" s="34"/>
      <c r="AB1758" s="34"/>
      <c r="AD1758" s="3"/>
      <c r="AE1758" s="35"/>
      <c r="AF1758" s="3"/>
    </row>
    <row r="1759" spans="4:32">
      <c r="D1759" s="3"/>
      <c r="E1759" s="3"/>
      <c r="F1759" s="34"/>
      <c r="G1759" s="34"/>
      <c r="H1759" s="34"/>
      <c r="R1759" s="3"/>
      <c r="S1759" s="34"/>
      <c r="T1759" s="34"/>
      <c r="V1759" s="3"/>
      <c r="W1759" s="34"/>
      <c r="X1759" s="34"/>
      <c r="Z1759" s="3"/>
      <c r="AA1759" s="34"/>
      <c r="AB1759" s="34"/>
      <c r="AD1759" s="3"/>
      <c r="AE1759" s="35"/>
      <c r="AF1759" s="3"/>
    </row>
    <row r="1760" spans="4:32">
      <c r="D1760" s="3"/>
      <c r="E1760" s="3"/>
      <c r="F1760" s="34"/>
      <c r="G1760" s="34"/>
      <c r="H1760" s="34"/>
      <c r="R1760" s="3"/>
      <c r="S1760" s="34"/>
      <c r="T1760" s="34"/>
      <c r="V1760" s="3"/>
      <c r="W1760" s="34"/>
      <c r="X1760" s="34"/>
      <c r="Z1760" s="3"/>
      <c r="AA1760" s="34"/>
      <c r="AB1760" s="34"/>
      <c r="AD1760" s="3"/>
      <c r="AE1760" s="35"/>
      <c r="AF1760" s="3"/>
    </row>
    <row r="1761" spans="4:32">
      <c r="D1761" s="3"/>
      <c r="E1761" s="3"/>
      <c r="F1761" s="34"/>
      <c r="G1761" s="34"/>
      <c r="H1761" s="34"/>
      <c r="R1761" s="3"/>
      <c r="S1761" s="34"/>
      <c r="T1761" s="34"/>
      <c r="V1761" s="3"/>
      <c r="W1761" s="34"/>
      <c r="X1761" s="34"/>
      <c r="Z1761" s="3"/>
      <c r="AA1761" s="34"/>
      <c r="AB1761" s="34"/>
      <c r="AD1761" s="3"/>
      <c r="AE1761" s="35"/>
      <c r="AF1761" s="3"/>
    </row>
    <row r="1762" spans="4:32">
      <c r="D1762" s="3"/>
      <c r="E1762" s="3"/>
      <c r="F1762" s="34"/>
      <c r="G1762" s="34"/>
      <c r="H1762" s="34"/>
      <c r="R1762" s="3"/>
      <c r="S1762" s="34"/>
      <c r="T1762" s="34"/>
      <c r="V1762" s="3"/>
      <c r="W1762" s="34"/>
      <c r="X1762" s="34"/>
      <c r="Z1762" s="3"/>
      <c r="AA1762" s="34"/>
      <c r="AB1762" s="34"/>
      <c r="AD1762" s="3"/>
      <c r="AE1762" s="35"/>
      <c r="AF1762" s="3"/>
    </row>
    <row r="1763" spans="4:32">
      <c r="D1763" s="3"/>
      <c r="E1763" s="3"/>
      <c r="F1763" s="34"/>
      <c r="G1763" s="34"/>
      <c r="H1763" s="34"/>
      <c r="R1763" s="3"/>
      <c r="S1763" s="34"/>
      <c r="T1763" s="34"/>
      <c r="V1763" s="3"/>
      <c r="W1763" s="34"/>
      <c r="X1763" s="34"/>
      <c r="Z1763" s="3"/>
      <c r="AA1763" s="34"/>
      <c r="AB1763" s="34"/>
      <c r="AD1763" s="3"/>
      <c r="AE1763" s="35"/>
      <c r="AF1763" s="3"/>
    </row>
    <row r="1764" spans="4:32">
      <c r="D1764" s="3"/>
      <c r="E1764" s="3"/>
      <c r="F1764" s="34"/>
      <c r="G1764" s="34"/>
      <c r="H1764" s="34"/>
      <c r="R1764" s="3"/>
      <c r="S1764" s="34"/>
      <c r="T1764" s="34"/>
      <c r="V1764" s="3"/>
      <c r="W1764" s="34"/>
      <c r="X1764" s="34"/>
      <c r="Z1764" s="3"/>
      <c r="AA1764" s="34"/>
      <c r="AB1764" s="34"/>
      <c r="AD1764" s="3"/>
      <c r="AE1764" s="35"/>
      <c r="AF1764" s="3"/>
    </row>
    <row r="1765" spans="4:32">
      <c r="D1765" s="3"/>
      <c r="E1765" s="3"/>
      <c r="F1765" s="34"/>
      <c r="G1765" s="34"/>
      <c r="H1765" s="34"/>
      <c r="R1765" s="3"/>
      <c r="S1765" s="34"/>
      <c r="T1765" s="34"/>
      <c r="V1765" s="3"/>
      <c r="W1765" s="34"/>
      <c r="X1765" s="34"/>
      <c r="Z1765" s="3"/>
      <c r="AA1765" s="34"/>
      <c r="AB1765" s="34"/>
      <c r="AD1765" s="3"/>
      <c r="AE1765" s="35"/>
      <c r="AF1765" s="3"/>
    </row>
    <row r="1766" spans="4:32">
      <c r="D1766" s="3"/>
      <c r="E1766" s="3"/>
      <c r="F1766" s="34"/>
      <c r="G1766" s="34"/>
      <c r="H1766" s="34"/>
      <c r="R1766" s="3"/>
      <c r="S1766" s="34"/>
      <c r="T1766" s="34"/>
      <c r="V1766" s="3"/>
      <c r="W1766" s="34"/>
      <c r="X1766" s="34"/>
      <c r="Z1766" s="3"/>
      <c r="AA1766" s="34"/>
      <c r="AB1766" s="34"/>
      <c r="AD1766" s="3"/>
      <c r="AE1766" s="35"/>
      <c r="AF1766" s="3"/>
    </row>
    <row r="1767" spans="4:32">
      <c r="D1767" s="3"/>
      <c r="E1767" s="3"/>
      <c r="F1767" s="34"/>
      <c r="G1767" s="34"/>
      <c r="H1767" s="34"/>
      <c r="R1767" s="3"/>
      <c r="S1767" s="34"/>
      <c r="T1767" s="34"/>
      <c r="V1767" s="3"/>
      <c r="W1767" s="34"/>
      <c r="X1767" s="34"/>
      <c r="Z1767" s="3"/>
      <c r="AA1767" s="34"/>
      <c r="AB1767" s="34"/>
      <c r="AD1767" s="3"/>
      <c r="AE1767" s="35"/>
      <c r="AF1767" s="3"/>
    </row>
    <row r="1768" spans="4:32">
      <c r="D1768" s="3"/>
      <c r="E1768" s="3"/>
      <c r="F1768" s="34"/>
      <c r="G1768" s="34"/>
      <c r="H1768" s="34"/>
      <c r="R1768" s="3"/>
      <c r="S1768" s="34"/>
      <c r="T1768" s="34"/>
      <c r="V1768" s="3"/>
      <c r="W1768" s="34"/>
      <c r="X1768" s="34"/>
      <c r="Z1768" s="3"/>
      <c r="AA1768" s="34"/>
      <c r="AB1768" s="34"/>
      <c r="AD1768" s="3"/>
      <c r="AE1768" s="35"/>
      <c r="AF1768" s="3"/>
    </row>
    <row r="1769" spans="4:32">
      <c r="D1769" s="3"/>
      <c r="E1769" s="3"/>
      <c r="F1769" s="34"/>
      <c r="G1769" s="34"/>
      <c r="H1769" s="34"/>
      <c r="R1769" s="3"/>
      <c r="S1769" s="34"/>
      <c r="T1769" s="34"/>
      <c r="V1769" s="3"/>
      <c r="W1769" s="34"/>
      <c r="X1769" s="34"/>
      <c r="Z1769" s="3"/>
      <c r="AA1769" s="34"/>
      <c r="AB1769" s="34"/>
      <c r="AD1769" s="3"/>
      <c r="AE1769" s="35"/>
      <c r="AF1769" s="3"/>
    </row>
    <row r="1770" spans="4:32">
      <c r="D1770" s="3"/>
      <c r="E1770" s="3"/>
      <c r="F1770" s="34"/>
      <c r="G1770" s="34"/>
      <c r="H1770" s="34"/>
      <c r="R1770" s="3"/>
      <c r="S1770" s="34"/>
      <c r="T1770" s="34"/>
      <c r="V1770" s="3"/>
      <c r="W1770" s="34"/>
      <c r="X1770" s="34"/>
      <c r="Z1770" s="3"/>
      <c r="AA1770" s="34"/>
      <c r="AB1770" s="34"/>
      <c r="AD1770" s="3"/>
      <c r="AE1770" s="35"/>
      <c r="AF1770" s="3"/>
    </row>
    <row r="1771" spans="4:32">
      <c r="D1771" s="3"/>
      <c r="E1771" s="3"/>
      <c r="F1771" s="34"/>
      <c r="G1771" s="34"/>
      <c r="H1771" s="34"/>
      <c r="R1771" s="3"/>
      <c r="S1771" s="34"/>
      <c r="T1771" s="34"/>
      <c r="V1771" s="3"/>
      <c r="W1771" s="34"/>
      <c r="X1771" s="34"/>
      <c r="Z1771" s="3"/>
      <c r="AA1771" s="34"/>
      <c r="AB1771" s="34"/>
      <c r="AD1771" s="3"/>
      <c r="AE1771" s="35"/>
      <c r="AF1771" s="3"/>
    </row>
    <row r="1772" spans="4:32">
      <c r="D1772" s="3"/>
      <c r="E1772" s="3"/>
      <c r="F1772" s="34"/>
      <c r="G1772" s="34"/>
      <c r="H1772" s="34"/>
      <c r="R1772" s="3"/>
      <c r="S1772" s="34"/>
      <c r="T1772" s="34"/>
      <c r="V1772" s="3"/>
      <c r="W1772" s="34"/>
      <c r="X1772" s="34"/>
      <c r="Z1772" s="3"/>
      <c r="AA1772" s="34"/>
      <c r="AB1772" s="34"/>
      <c r="AD1772" s="3"/>
      <c r="AE1772" s="35"/>
      <c r="AF1772" s="3"/>
    </row>
    <row r="1773" spans="4:32">
      <c r="D1773" s="3"/>
      <c r="E1773" s="3"/>
      <c r="F1773" s="34"/>
      <c r="G1773" s="34"/>
      <c r="H1773" s="34"/>
      <c r="R1773" s="3"/>
      <c r="S1773" s="34"/>
      <c r="T1773" s="34"/>
      <c r="V1773" s="3"/>
      <c r="W1773" s="34"/>
      <c r="X1773" s="34"/>
      <c r="Z1773" s="3"/>
      <c r="AA1773" s="34"/>
      <c r="AB1773" s="34"/>
      <c r="AD1773" s="3"/>
      <c r="AE1773" s="35"/>
      <c r="AF1773" s="3"/>
    </row>
    <row r="1774" spans="4:32">
      <c r="D1774" s="3"/>
      <c r="E1774" s="3"/>
      <c r="F1774" s="34"/>
      <c r="G1774" s="34"/>
      <c r="H1774" s="34"/>
      <c r="R1774" s="3"/>
      <c r="S1774" s="34"/>
      <c r="T1774" s="34"/>
      <c r="V1774" s="3"/>
      <c r="W1774" s="34"/>
      <c r="X1774" s="34"/>
      <c r="Z1774" s="3"/>
      <c r="AA1774" s="34"/>
      <c r="AB1774" s="34"/>
      <c r="AD1774" s="3"/>
      <c r="AE1774" s="35"/>
      <c r="AF1774" s="3"/>
    </row>
    <row r="1775" spans="4:32">
      <c r="D1775" s="3"/>
      <c r="E1775" s="3"/>
      <c r="F1775" s="34"/>
      <c r="G1775" s="34"/>
      <c r="H1775" s="34"/>
      <c r="R1775" s="3"/>
      <c r="S1775" s="34"/>
      <c r="T1775" s="34"/>
      <c r="V1775" s="3"/>
      <c r="W1775" s="34"/>
      <c r="X1775" s="34"/>
      <c r="Z1775" s="3"/>
      <c r="AA1775" s="34"/>
      <c r="AB1775" s="34"/>
      <c r="AD1775" s="3"/>
      <c r="AE1775" s="35"/>
      <c r="AF1775" s="3"/>
    </row>
    <row r="1776" spans="4:32">
      <c r="D1776" s="3"/>
      <c r="E1776" s="3"/>
      <c r="F1776" s="34"/>
      <c r="G1776" s="34"/>
      <c r="H1776" s="34"/>
      <c r="R1776" s="3"/>
      <c r="S1776" s="34"/>
      <c r="T1776" s="34"/>
      <c r="V1776" s="3"/>
      <c r="W1776" s="34"/>
      <c r="X1776" s="34"/>
      <c r="Z1776" s="3"/>
      <c r="AA1776" s="34"/>
      <c r="AB1776" s="34"/>
      <c r="AD1776" s="3"/>
      <c r="AE1776" s="35"/>
      <c r="AF1776" s="3"/>
    </row>
    <row r="1777" spans="4:32">
      <c r="D1777" s="3"/>
      <c r="E1777" s="3"/>
      <c r="F1777" s="34"/>
      <c r="G1777" s="34"/>
      <c r="H1777" s="34"/>
      <c r="R1777" s="3"/>
      <c r="S1777" s="34"/>
      <c r="T1777" s="34"/>
      <c r="V1777" s="3"/>
      <c r="W1777" s="34"/>
      <c r="X1777" s="34"/>
      <c r="Z1777" s="3"/>
      <c r="AA1777" s="34"/>
      <c r="AB1777" s="34"/>
      <c r="AD1777" s="3"/>
      <c r="AE1777" s="35"/>
      <c r="AF1777" s="3"/>
    </row>
    <row r="1778" spans="4:32">
      <c r="D1778" s="3"/>
      <c r="E1778" s="3"/>
      <c r="F1778" s="34"/>
      <c r="G1778" s="34"/>
      <c r="H1778" s="34"/>
      <c r="R1778" s="3"/>
      <c r="S1778" s="34"/>
      <c r="T1778" s="34"/>
      <c r="V1778" s="3"/>
      <c r="W1778" s="34"/>
      <c r="X1778" s="34"/>
      <c r="Z1778" s="3"/>
      <c r="AA1778" s="34"/>
      <c r="AB1778" s="34"/>
      <c r="AD1778" s="3"/>
      <c r="AE1778" s="35"/>
      <c r="AF1778" s="3"/>
    </row>
    <row r="1779" spans="4:32">
      <c r="D1779" s="3"/>
      <c r="E1779" s="3"/>
      <c r="F1779" s="34"/>
      <c r="G1779" s="34"/>
      <c r="H1779" s="34"/>
      <c r="R1779" s="3"/>
      <c r="S1779" s="34"/>
      <c r="T1779" s="34"/>
      <c r="V1779" s="3"/>
      <c r="W1779" s="34"/>
      <c r="X1779" s="34"/>
      <c r="Z1779" s="3"/>
      <c r="AA1779" s="34"/>
      <c r="AB1779" s="34"/>
      <c r="AD1779" s="3"/>
      <c r="AE1779" s="35"/>
      <c r="AF1779" s="3"/>
    </row>
    <row r="1780" spans="4:32">
      <c r="D1780" s="3"/>
      <c r="E1780" s="3"/>
      <c r="F1780" s="34"/>
      <c r="G1780" s="34"/>
      <c r="H1780" s="34"/>
      <c r="R1780" s="3"/>
      <c r="S1780" s="34"/>
      <c r="T1780" s="34"/>
      <c r="V1780" s="3"/>
      <c r="W1780" s="34"/>
      <c r="X1780" s="34"/>
      <c r="Z1780" s="3"/>
      <c r="AA1780" s="34"/>
      <c r="AB1780" s="34"/>
      <c r="AD1780" s="3"/>
      <c r="AE1780" s="35"/>
      <c r="AF1780" s="3"/>
    </row>
    <row r="1781" spans="4:32">
      <c r="D1781" s="3"/>
      <c r="E1781" s="3"/>
      <c r="F1781" s="34"/>
      <c r="G1781" s="34"/>
      <c r="H1781" s="34"/>
      <c r="R1781" s="3"/>
      <c r="S1781" s="34"/>
      <c r="T1781" s="34"/>
      <c r="V1781" s="3"/>
      <c r="W1781" s="34"/>
      <c r="X1781" s="34"/>
      <c r="Z1781" s="3"/>
      <c r="AA1781" s="34"/>
      <c r="AB1781" s="34"/>
      <c r="AD1781" s="3"/>
      <c r="AE1781" s="35"/>
      <c r="AF1781" s="3"/>
    </row>
    <row r="1782" spans="4:32">
      <c r="D1782" s="3"/>
      <c r="E1782" s="3"/>
      <c r="F1782" s="34"/>
      <c r="G1782" s="34"/>
      <c r="H1782" s="34"/>
      <c r="R1782" s="3"/>
      <c r="S1782" s="34"/>
      <c r="T1782" s="34"/>
      <c r="V1782" s="3"/>
      <c r="W1782" s="34"/>
      <c r="X1782" s="34"/>
      <c r="Z1782" s="3"/>
      <c r="AA1782" s="34"/>
      <c r="AB1782" s="34"/>
      <c r="AD1782" s="3"/>
      <c r="AE1782" s="35"/>
      <c r="AF1782" s="3"/>
    </row>
    <row r="1783" spans="4:32">
      <c r="D1783" s="3"/>
      <c r="E1783" s="3"/>
      <c r="F1783" s="34"/>
      <c r="G1783" s="34"/>
      <c r="H1783" s="34"/>
      <c r="R1783" s="3"/>
      <c r="S1783" s="34"/>
      <c r="T1783" s="34"/>
      <c r="V1783" s="3"/>
      <c r="W1783" s="34"/>
      <c r="X1783" s="34"/>
      <c r="Z1783" s="3"/>
      <c r="AA1783" s="34"/>
      <c r="AB1783" s="34"/>
      <c r="AD1783" s="3"/>
      <c r="AE1783" s="35"/>
      <c r="AF1783" s="3"/>
    </row>
    <row r="1784" spans="4:32">
      <c r="D1784" s="3"/>
      <c r="E1784" s="3"/>
      <c r="F1784" s="34"/>
      <c r="G1784" s="34"/>
      <c r="H1784" s="34"/>
      <c r="R1784" s="3"/>
      <c r="S1784" s="34"/>
      <c r="T1784" s="34"/>
      <c r="V1784" s="3"/>
      <c r="W1784" s="34"/>
      <c r="X1784" s="34"/>
      <c r="Z1784" s="3"/>
      <c r="AA1784" s="34"/>
      <c r="AB1784" s="34"/>
      <c r="AD1784" s="3"/>
      <c r="AE1784" s="35"/>
      <c r="AF1784" s="3"/>
    </row>
    <row r="1785" spans="4:32">
      <c r="D1785" s="3"/>
      <c r="E1785" s="3"/>
      <c r="F1785" s="34"/>
      <c r="G1785" s="34"/>
      <c r="H1785" s="34"/>
      <c r="R1785" s="3"/>
      <c r="S1785" s="34"/>
      <c r="T1785" s="34"/>
      <c r="V1785" s="3"/>
      <c r="W1785" s="34"/>
      <c r="X1785" s="34"/>
      <c r="Z1785" s="3"/>
      <c r="AA1785" s="34"/>
      <c r="AB1785" s="34"/>
      <c r="AD1785" s="3"/>
      <c r="AE1785" s="35"/>
      <c r="AF1785" s="3"/>
    </row>
    <row r="1786" spans="4:32">
      <c r="D1786" s="3"/>
      <c r="E1786" s="3"/>
      <c r="F1786" s="34"/>
      <c r="G1786" s="34"/>
      <c r="H1786" s="34"/>
      <c r="R1786" s="3"/>
      <c r="S1786" s="34"/>
      <c r="T1786" s="34"/>
      <c r="V1786" s="3"/>
      <c r="W1786" s="34"/>
      <c r="X1786" s="34"/>
      <c r="Z1786" s="3"/>
      <c r="AA1786" s="34"/>
      <c r="AB1786" s="34"/>
      <c r="AD1786" s="3"/>
      <c r="AE1786" s="35"/>
      <c r="AF1786" s="3"/>
    </row>
    <row r="1787" spans="4:32">
      <c r="D1787" s="3"/>
      <c r="E1787" s="3"/>
      <c r="F1787" s="34"/>
      <c r="G1787" s="34"/>
      <c r="H1787" s="34"/>
      <c r="R1787" s="3"/>
      <c r="S1787" s="34"/>
      <c r="T1787" s="34"/>
      <c r="V1787" s="3"/>
      <c r="W1787" s="34"/>
      <c r="X1787" s="34"/>
      <c r="Z1787" s="3"/>
      <c r="AA1787" s="34"/>
      <c r="AB1787" s="34"/>
      <c r="AD1787" s="3"/>
      <c r="AE1787" s="35"/>
      <c r="AF1787" s="3"/>
    </row>
    <row r="1788" spans="4:32">
      <c r="D1788" s="3"/>
      <c r="E1788" s="3"/>
      <c r="F1788" s="34"/>
      <c r="G1788" s="34"/>
      <c r="H1788" s="34"/>
      <c r="R1788" s="3"/>
      <c r="S1788" s="34"/>
      <c r="T1788" s="34"/>
      <c r="V1788" s="3"/>
      <c r="W1788" s="34"/>
      <c r="X1788" s="34"/>
      <c r="Z1788" s="3"/>
      <c r="AA1788" s="34"/>
      <c r="AB1788" s="34"/>
      <c r="AD1788" s="3"/>
      <c r="AE1788" s="35"/>
      <c r="AF1788" s="3"/>
    </row>
    <row r="1789" spans="4:32">
      <c r="D1789" s="3"/>
      <c r="E1789" s="3"/>
      <c r="F1789" s="34"/>
      <c r="G1789" s="34"/>
      <c r="H1789" s="34"/>
      <c r="R1789" s="3"/>
      <c r="S1789" s="34"/>
      <c r="T1789" s="34"/>
      <c r="V1789" s="3"/>
      <c r="W1789" s="34"/>
      <c r="X1789" s="34"/>
      <c r="Z1789" s="3"/>
      <c r="AA1789" s="34"/>
      <c r="AB1789" s="34"/>
      <c r="AD1789" s="3"/>
      <c r="AE1789" s="35"/>
      <c r="AF1789" s="3"/>
    </row>
    <row r="1790" spans="4:32">
      <c r="D1790" s="3"/>
      <c r="E1790" s="3"/>
      <c r="F1790" s="34"/>
      <c r="G1790" s="34"/>
      <c r="H1790" s="34"/>
      <c r="R1790" s="3"/>
      <c r="S1790" s="34"/>
      <c r="T1790" s="34"/>
      <c r="V1790" s="3"/>
      <c r="W1790" s="34"/>
      <c r="X1790" s="34"/>
      <c r="Z1790" s="3"/>
      <c r="AA1790" s="34"/>
      <c r="AB1790" s="34"/>
      <c r="AD1790" s="3"/>
      <c r="AE1790" s="35"/>
      <c r="AF1790" s="3"/>
    </row>
    <row r="1791" spans="4:32">
      <c r="D1791" s="3"/>
      <c r="E1791" s="3"/>
      <c r="F1791" s="34"/>
      <c r="G1791" s="34"/>
      <c r="H1791" s="34"/>
      <c r="R1791" s="3"/>
      <c r="S1791" s="34"/>
      <c r="T1791" s="34"/>
      <c r="V1791" s="3"/>
      <c r="W1791" s="34"/>
      <c r="X1791" s="34"/>
      <c r="Z1791" s="3"/>
      <c r="AA1791" s="34"/>
      <c r="AB1791" s="34"/>
      <c r="AD1791" s="3"/>
      <c r="AE1791" s="35"/>
      <c r="AF1791" s="3"/>
    </row>
    <row r="1792" spans="4:32">
      <c r="D1792" s="3"/>
      <c r="E1792" s="3"/>
      <c r="F1792" s="34"/>
      <c r="G1792" s="34"/>
      <c r="H1792" s="34"/>
      <c r="R1792" s="3"/>
      <c r="S1792" s="34"/>
      <c r="T1792" s="34"/>
      <c r="V1792" s="3"/>
      <c r="W1792" s="34"/>
      <c r="X1792" s="34"/>
      <c r="Z1792" s="3"/>
      <c r="AA1792" s="34"/>
      <c r="AB1792" s="34"/>
      <c r="AD1792" s="3"/>
      <c r="AE1792" s="35"/>
      <c r="AF1792" s="3"/>
    </row>
    <row r="1793" spans="4:32">
      <c r="D1793" s="3"/>
      <c r="E1793" s="3"/>
      <c r="F1793" s="34"/>
      <c r="G1793" s="34"/>
      <c r="H1793" s="34"/>
      <c r="R1793" s="3"/>
      <c r="S1793" s="34"/>
      <c r="T1793" s="34"/>
      <c r="V1793" s="3"/>
      <c r="W1793" s="34"/>
      <c r="X1793" s="34"/>
      <c r="Z1793" s="3"/>
      <c r="AA1793" s="34"/>
      <c r="AB1793" s="34"/>
      <c r="AD1793" s="3"/>
      <c r="AE1793" s="35"/>
      <c r="AF1793" s="3"/>
    </row>
    <row r="1794" spans="4:32">
      <c r="D1794" s="3"/>
      <c r="E1794" s="3"/>
      <c r="F1794" s="34"/>
      <c r="G1794" s="34"/>
      <c r="H1794" s="34"/>
      <c r="R1794" s="3"/>
      <c r="S1794" s="34"/>
      <c r="T1794" s="34"/>
      <c r="V1794" s="3"/>
      <c r="W1794" s="34"/>
      <c r="X1794" s="34"/>
      <c r="Z1794" s="3"/>
      <c r="AA1794" s="34"/>
      <c r="AB1794" s="34"/>
      <c r="AD1794" s="3"/>
      <c r="AE1794" s="35"/>
      <c r="AF1794" s="3"/>
    </row>
    <row r="1795" spans="4:32">
      <c r="D1795" s="3"/>
      <c r="E1795" s="3"/>
      <c r="F1795" s="34"/>
      <c r="G1795" s="34"/>
      <c r="H1795" s="34"/>
      <c r="R1795" s="3"/>
      <c r="S1795" s="34"/>
      <c r="T1795" s="34"/>
      <c r="V1795" s="3"/>
      <c r="W1795" s="34"/>
      <c r="X1795" s="34"/>
      <c r="Z1795" s="3"/>
      <c r="AA1795" s="34"/>
      <c r="AB1795" s="34"/>
      <c r="AD1795" s="3"/>
      <c r="AE1795" s="35"/>
      <c r="AF1795" s="3"/>
    </row>
    <row r="1796" spans="4:32">
      <c r="D1796" s="3"/>
      <c r="E1796" s="3"/>
      <c r="F1796" s="34"/>
      <c r="G1796" s="34"/>
      <c r="H1796" s="34"/>
      <c r="R1796" s="3"/>
      <c r="S1796" s="34"/>
      <c r="T1796" s="34"/>
      <c r="V1796" s="3"/>
      <c r="W1796" s="34"/>
      <c r="X1796" s="34"/>
      <c r="Z1796" s="3"/>
      <c r="AA1796" s="34"/>
      <c r="AB1796" s="34"/>
      <c r="AD1796" s="3"/>
      <c r="AE1796" s="35"/>
      <c r="AF1796" s="3"/>
    </row>
    <row r="1797" spans="4:32">
      <c r="D1797" s="3"/>
      <c r="E1797" s="3"/>
      <c r="F1797" s="34"/>
      <c r="G1797" s="34"/>
      <c r="H1797" s="34"/>
      <c r="R1797" s="3"/>
      <c r="S1797" s="34"/>
      <c r="T1797" s="34"/>
      <c r="V1797" s="3"/>
      <c r="W1797" s="34"/>
      <c r="X1797" s="34"/>
      <c r="Z1797" s="3"/>
      <c r="AA1797" s="34"/>
      <c r="AB1797" s="34"/>
      <c r="AD1797" s="3"/>
      <c r="AE1797" s="35"/>
      <c r="AF1797" s="3"/>
    </row>
    <row r="1798" spans="4:32">
      <c r="D1798" s="3"/>
      <c r="E1798" s="3"/>
      <c r="F1798" s="34"/>
      <c r="G1798" s="34"/>
      <c r="H1798" s="34"/>
      <c r="R1798" s="3"/>
      <c r="S1798" s="34"/>
      <c r="T1798" s="34"/>
      <c r="V1798" s="3"/>
      <c r="W1798" s="34"/>
      <c r="X1798" s="34"/>
      <c r="Z1798" s="3"/>
      <c r="AA1798" s="34"/>
      <c r="AB1798" s="34"/>
      <c r="AD1798" s="3"/>
      <c r="AE1798" s="35"/>
      <c r="AF1798" s="3"/>
    </row>
    <row r="1799" spans="4:32">
      <c r="D1799" s="3"/>
      <c r="E1799" s="3"/>
      <c r="F1799" s="34"/>
      <c r="G1799" s="34"/>
      <c r="H1799" s="34"/>
      <c r="R1799" s="3"/>
      <c r="S1799" s="34"/>
      <c r="T1799" s="34"/>
      <c r="V1799" s="3"/>
      <c r="W1799" s="34"/>
      <c r="X1799" s="34"/>
      <c r="Z1799" s="3"/>
      <c r="AA1799" s="34"/>
      <c r="AB1799" s="34"/>
      <c r="AD1799" s="3"/>
      <c r="AE1799" s="35"/>
      <c r="AF1799" s="3"/>
    </row>
    <row r="1800" spans="4:32">
      <c r="D1800" s="3"/>
      <c r="E1800" s="3"/>
      <c r="F1800" s="34"/>
      <c r="G1800" s="34"/>
      <c r="H1800" s="34"/>
      <c r="R1800" s="3"/>
      <c r="S1800" s="34"/>
      <c r="T1800" s="34"/>
      <c r="V1800" s="3"/>
      <c r="W1800" s="34"/>
      <c r="X1800" s="34"/>
      <c r="Z1800" s="3"/>
      <c r="AA1800" s="34"/>
      <c r="AB1800" s="34"/>
      <c r="AD1800" s="3"/>
      <c r="AE1800" s="35"/>
      <c r="AF1800" s="3"/>
    </row>
    <row r="1801" spans="4:32">
      <c r="D1801" s="3"/>
      <c r="E1801" s="3"/>
      <c r="F1801" s="34"/>
      <c r="G1801" s="34"/>
      <c r="H1801" s="34"/>
      <c r="R1801" s="3"/>
      <c r="S1801" s="34"/>
      <c r="T1801" s="34"/>
      <c r="V1801" s="3"/>
      <c r="W1801" s="34"/>
      <c r="X1801" s="34"/>
      <c r="Z1801" s="3"/>
      <c r="AA1801" s="34"/>
      <c r="AB1801" s="34"/>
      <c r="AD1801" s="3"/>
      <c r="AE1801" s="35"/>
      <c r="AF1801" s="3"/>
    </row>
    <row r="1802" spans="4:32">
      <c r="D1802" s="3"/>
      <c r="E1802" s="3"/>
      <c r="F1802" s="34"/>
      <c r="G1802" s="34"/>
      <c r="H1802" s="34"/>
      <c r="R1802" s="3"/>
      <c r="S1802" s="34"/>
      <c r="T1802" s="34"/>
      <c r="V1802" s="3"/>
      <c r="W1802" s="34"/>
      <c r="X1802" s="34"/>
      <c r="Z1802" s="3"/>
      <c r="AA1802" s="34"/>
      <c r="AB1802" s="34"/>
      <c r="AD1802" s="3"/>
      <c r="AE1802" s="35"/>
      <c r="AF1802" s="3"/>
    </row>
    <row r="1803" spans="4:32">
      <c r="D1803" s="3"/>
      <c r="E1803" s="3"/>
      <c r="F1803" s="34"/>
      <c r="G1803" s="34"/>
      <c r="H1803" s="34"/>
      <c r="R1803" s="3"/>
      <c r="S1803" s="34"/>
      <c r="T1803" s="34"/>
      <c r="V1803" s="3"/>
      <c r="W1803" s="34"/>
      <c r="X1803" s="34"/>
      <c r="Z1803" s="3"/>
      <c r="AA1803" s="34"/>
      <c r="AB1803" s="34"/>
      <c r="AD1803" s="3"/>
      <c r="AE1803" s="35"/>
      <c r="AF1803" s="3"/>
    </row>
    <row r="1804" spans="4:32">
      <c r="D1804" s="3"/>
      <c r="E1804" s="3"/>
      <c r="F1804" s="34"/>
      <c r="G1804" s="34"/>
      <c r="H1804" s="34"/>
      <c r="R1804" s="3"/>
      <c r="S1804" s="34"/>
      <c r="T1804" s="34"/>
      <c r="V1804" s="3"/>
      <c r="W1804" s="34"/>
      <c r="X1804" s="34"/>
      <c r="Z1804" s="3"/>
      <c r="AA1804" s="34"/>
      <c r="AB1804" s="34"/>
      <c r="AD1804" s="3"/>
      <c r="AE1804" s="35"/>
      <c r="AF1804" s="3"/>
    </row>
    <row r="1805" spans="4:32">
      <c r="D1805" s="3"/>
      <c r="E1805" s="3"/>
      <c r="F1805" s="34"/>
      <c r="G1805" s="34"/>
      <c r="H1805" s="34"/>
      <c r="R1805" s="3"/>
      <c r="S1805" s="34"/>
      <c r="T1805" s="34"/>
      <c r="V1805" s="3"/>
      <c r="W1805" s="34"/>
      <c r="X1805" s="34"/>
      <c r="Z1805" s="3"/>
      <c r="AA1805" s="34"/>
      <c r="AB1805" s="34"/>
      <c r="AD1805" s="3"/>
      <c r="AE1805" s="35"/>
      <c r="AF1805" s="3"/>
    </row>
    <row r="1806" spans="4:32">
      <c r="D1806" s="3"/>
      <c r="E1806" s="3"/>
      <c r="F1806" s="34"/>
      <c r="G1806" s="34"/>
      <c r="H1806" s="34"/>
      <c r="R1806" s="3"/>
      <c r="S1806" s="34"/>
      <c r="T1806" s="34"/>
      <c r="V1806" s="3"/>
      <c r="W1806" s="34"/>
      <c r="X1806" s="34"/>
      <c r="Z1806" s="3"/>
      <c r="AA1806" s="34"/>
      <c r="AB1806" s="34"/>
      <c r="AD1806" s="3"/>
      <c r="AE1806" s="35"/>
      <c r="AF1806" s="3"/>
    </row>
    <row r="1807" spans="4:32">
      <c r="D1807" s="3"/>
      <c r="E1807" s="3"/>
      <c r="F1807" s="34"/>
      <c r="G1807" s="34"/>
      <c r="H1807" s="34"/>
      <c r="R1807" s="3"/>
      <c r="S1807" s="34"/>
      <c r="T1807" s="34"/>
      <c r="V1807" s="3"/>
      <c r="W1807" s="34"/>
      <c r="X1807" s="34"/>
      <c r="Z1807" s="3"/>
      <c r="AA1807" s="34"/>
      <c r="AB1807" s="34"/>
      <c r="AD1807" s="3"/>
      <c r="AE1807" s="35"/>
      <c r="AF1807" s="3"/>
    </row>
    <row r="1808" spans="4:32">
      <c r="D1808" s="3"/>
      <c r="E1808" s="3"/>
      <c r="F1808" s="34"/>
      <c r="G1808" s="34"/>
      <c r="H1808" s="34"/>
      <c r="R1808" s="3"/>
      <c r="S1808" s="34"/>
      <c r="T1808" s="34"/>
      <c r="V1808" s="3"/>
      <c r="W1808" s="34"/>
      <c r="X1808" s="34"/>
      <c r="Z1808" s="3"/>
      <c r="AA1808" s="34"/>
      <c r="AB1808" s="34"/>
      <c r="AD1808" s="3"/>
      <c r="AE1808" s="35"/>
      <c r="AF1808" s="3"/>
    </row>
    <row r="1809" spans="4:32">
      <c r="D1809" s="3"/>
      <c r="E1809" s="3"/>
      <c r="F1809" s="34"/>
      <c r="G1809" s="34"/>
      <c r="H1809" s="34"/>
      <c r="R1809" s="3"/>
      <c r="S1809" s="34"/>
      <c r="T1809" s="34"/>
      <c r="V1809" s="3"/>
      <c r="W1809" s="34"/>
      <c r="X1809" s="34"/>
      <c r="Z1809" s="3"/>
      <c r="AA1809" s="34"/>
      <c r="AB1809" s="34"/>
      <c r="AD1809" s="3"/>
      <c r="AE1809" s="35"/>
      <c r="AF1809" s="3"/>
    </row>
    <row r="1810" spans="4:32">
      <c r="D1810" s="3"/>
      <c r="E1810" s="3"/>
      <c r="F1810" s="34"/>
      <c r="G1810" s="34"/>
      <c r="H1810" s="34"/>
      <c r="R1810" s="3"/>
      <c r="S1810" s="34"/>
      <c r="T1810" s="34"/>
      <c r="V1810" s="3"/>
      <c r="W1810" s="34"/>
      <c r="X1810" s="34"/>
      <c r="Z1810" s="3"/>
      <c r="AA1810" s="34"/>
      <c r="AB1810" s="34"/>
      <c r="AD1810" s="3"/>
      <c r="AE1810" s="35"/>
      <c r="AF1810" s="3"/>
    </row>
    <row r="1811" spans="4:32">
      <c r="D1811" s="3"/>
      <c r="E1811" s="3"/>
      <c r="F1811" s="34"/>
      <c r="G1811" s="34"/>
      <c r="H1811" s="34"/>
      <c r="R1811" s="3"/>
      <c r="S1811" s="34"/>
      <c r="T1811" s="34"/>
      <c r="V1811" s="3"/>
      <c r="W1811" s="34"/>
      <c r="X1811" s="34"/>
      <c r="Z1811" s="3"/>
      <c r="AA1811" s="34"/>
      <c r="AB1811" s="34"/>
      <c r="AD1811" s="3"/>
      <c r="AE1811" s="35"/>
      <c r="AF1811" s="3"/>
    </row>
    <row r="1812" spans="4:32">
      <c r="D1812" s="3"/>
      <c r="E1812" s="3"/>
      <c r="F1812" s="34"/>
      <c r="G1812" s="34"/>
      <c r="H1812" s="34"/>
      <c r="R1812" s="3"/>
      <c r="S1812" s="34"/>
      <c r="T1812" s="34"/>
      <c r="V1812" s="3"/>
      <c r="W1812" s="34"/>
      <c r="X1812" s="34"/>
      <c r="Z1812" s="3"/>
      <c r="AA1812" s="34"/>
      <c r="AB1812" s="34"/>
      <c r="AD1812" s="3"/>
      <c r="AE1812" s="35"/>
      <c r="AF1812" s="3"/>
    </row>
    <row r="1813" spans="4:32">
      <c r="D1813" s="3"/>
      <c r="E1813" s="3"/>
      <c r="F1813" s="34"/>
      <c r="G1813" s="34"/>
      <c r="H1813" s="34"/>
      <c r="R1813" s="3"/>
      <c r="S1813" s="34"/>
      <c r="T1813" s="34"/>
      <c r="V1813" s="3"/>
      <c r="W1813" s="34"/>
      <c r="X1813" s="34"/>
      <c r="Z1813" s="3"/>
      <c r="AA1813" s="34"/>
      <c r="AB1813" s="34"/>
      <c r="AD1813" s="3"/>
      <c r="AE1813" s="35"/>
      <c r="AF1813" s="3"/>
    </row>
    <row r="1814" spans="4:32">
      <c r="D1814" s="3"/>
      <c r="E1814" s="3"/>
      <c r="F1814" s="34"/>
      <c r="G1814" s="34"/>
      <c r="H1814" s="34"/>
      <c r="R1814" s="3"/>
      <c r="S1814" s="34"/>
      <c r="T1814" s="34"/>
      <c r="V1814" s="3"/>
      <c r="W1814" s="34"/>
      <c r="X1814" s="34"/>
      <c r="Z1814" s="3"/>
      <c r="AA1814" s="34"/>
      <c r="AB1814" s="34"/>
      <c r="AD1814" s="3"/>
      <c r="AE1814" s="35"/>
      <c r="AF1814" s="3"/>
    </row>
    <row r="1815" spans="4:32">
      <c r="D1815" s="3"/>
      <c r="E1815" s="3"/>
      <c r="F1815" s="34"/>
      <c r="G1815" s="34"/>
      <c r="H1815" s="34"/>
      <c r="R1815" s="3"/>
      <c r="S1815" s="34"/>
      <c r="T1815" s="34"/>
      <c r="V1815" s="3"/>
      <c r="W1815" s="34"/>
      <c r="X1815" s="34"/>
      <c r="Z1815" s="3"/>
      <c r="AA1815" s="34"/>
      <c r="AB1815" s="34"/>
      <c r="AD1815" s="3"/>
      <c r="AE1815" s="35"/>
      <c r="AF1815" s="3"/>
    </row>
    <row r="1816" spans="4:32">
      <c r="D1816" s="3"/>
      <c r="E1816" s="3"/>
      <c r="F1816" s="34"/>
      <c r="G1816" s="34"/>
      <c r="H1816" s="34"/>
      <c r="R1816" s="3"/>
      <c r="S1816" s="34"/>
      <c r="T1816" s="34"/>
      <c r="V1816" s="3"/>
      <c r="W1816" s="34"/>
      <c r="X1816" s="34"/>
      <c r="Z1816" s="3"/>
      <c r="AA1816" s="34"/>
      <c r="AB1816" s="34"/>
      <c r="AD1816" s="3"/>
      <c r="AE1816" s="35"/>
      <c r="AF1816" s="3"/>
    </row>
    <row r="1817" spans="4:32">
      <c r="D1817" s="3"/>
      <c r="E1817" s="3"/>
      <c r="F1817" s="34"/>
      <c r="G1817" s="34"/>
      <c r="H1817" s="34"/>
      <c r="R1817" s="3"/>
      <c r="S1817" s="34"/>
      <c r="T1817" s="34"/>
      <c r="V1817" s="3"/>
      <c r="W1817" s="34"/>
      <c r="X1817" s="34"/>
      <c r="Z1817" s="3"/>
      <c r="AA1817" s="34"/>
      <c r="AB1817" s="34"/>
      <c r="AD1817" s="3"/>
      <c r="AE1817" s="35"/>
      <c r="AF1817" s="3"/>
    </row>
    <row r="1818" spans="4:32">
      <c r="D1818" s="3"/>
      <c r="E1818" s="3"/>
      <c r="F1818" s="34"/>
      <c r="G1818" s="34"/>
      <c r="H1818" s="34"/>
      <c r="R1818" s="3"/>
      <c r="S1818" s="34"/>
      <c r="T1818" s="34"/>
      <c r="V1818" s="3"/>
      <c r="W1818" s="34"/>
      <c r="X1818" s="34"/>
      <c r="Z1818" s="3"/>
      <c r="AA1818" s="34"/>
      <c r="AB1818" s="34"/>
      <c r="AD1818" s="3"/>
      <c r="AE1818" s="35"/>
      <c r="AF1818" s="3"/>
    </row>
    <row r="1819" spans="4:32">
      <c r="D1819" s="3"/>
      <c r="E1819" s="3"/>
      <c r="F1819" s="34"/>
      <c r="G1819" s="34"/>
      <c r="H1819" s="34"/>
      <c r="R1819" s="3"/>
      <c r="S1819" s="34"/>
      <c r="T1819" s="34"/>
      <c r="V1819" s="3"/>
      <c r="W1819" s="34"/>
      <c r="X1819" s="34"/>
      <c r="Z1819" s="3"/>
      <c r="AA1819" s="34"/>
      <c r="AB1819" s="34"/>
      <c r="AD1819" s="3"/>
      <c r="AE1819" s="35"/>
      <c r="AF1819" s="3"/>
    </row>
    <row r="1820" spans="4:32">
      <c r="D1820" s="3"/>
      <c r="E1820" s="3"/>
      <c r="F1820" s="34"/>
      <c r="G1820" s="34"/>
      <c r="H1820" s="34"/>
      <c r="R1820" s="3"/>
      <c r="S1820" s="34"/>
      <c r="T1820" s="34"/>
      <c r="V1820" s="3"/>
      <c r="W1820" s="34"/>
      <c r="X1820" s="34"/>
      <c r="Z1820" s="3"/>
      <c r="AA1820" s="34"/>
      <c r="AB1820" s="34"/>
      <c r="AD1820" s="3"/>
      <c r="AE1820" s="35"/>
      <c r="AF1820" s="3"/>
    </row>
    <row r="1821" spans="4:32">
      <c r="D1821" s="3"/>
      <c r="E1821" s="3"/>
      <c r="F1821" s="34"/>
      <c r="G1821" s="34"/>
      <c r="H1821" s="34"/>
      <c r="R1821" s="3"/>
      <c r="S1821" s="34"/>
      <c r="T1821" s="34"/>
      <c r="V1821" s="3"/>
      <c r="W1821" s="34"/>
      <c r="X1821" s="34"/>
      <c r="Z1821" s="3"/>
      <c r="AA1821" s="34"/>
      <c r="AB1821" s="34"/>
      <c r="AD1821" s="3"/>
      <c r="AE1821" s="35"/>
      <c r="AF1821" s="3"/>
    </row>
    <row r="1822" spans="4:32">
      <c r="D1822" s="3"/>
      <c r="E1822" s="3"/>
      <c r="F1822" s="34"/>
      <c r="G1822" s="34"/>
      <c r="H1822" s="34"/>
      <c r="R1822" s="3"/>
      <c r="S1822" s="34"/>
      <c r="T1822" s="34"/>
      <c r="V1822" s="3"/>
      <c r="W1822" s="34"/>
      <c r="X1822" s="34"/>
      <c r="Z1822" s="3"/>
      <c r="AA1822" s="34"/>
      <c r="AB1822" s="34"/>
      <c r="AD1822" s="3"/>
      <c r="AE1822" s="35"/>
      <c r="AF1822" s="3"/>
    </row>
    <row r="1823" spans="4:32">
      <c r="D1823" s="3"/>
      <c r="E1823" s="3"/>
      <c r="F1823" s="34"/>
      <c r="G1823" s="34"/>
      <c r="H1823" s="34"/>
      <c r="R1823" s="3"/>
      <c r="S1823" s="34"/>
      <c r="T1823" s="34"/>
      <c r="V1823" s="3"/>
      <c r="W1823" s="34"/>
      <c r="X1823" s="34"/>
      <c r="Z1823" s="3"/>
      <c r="AA1823" s="34"/>
      <c r="AB1823" s="34"/>
      <c r="AD1823" s="3"/>
      <c r="AE1823" s="35"/>
      <c r="AF1823" s="3"/>
    </row>
    <row r="1824" spans="4:32">
      <c r="D1824" s="3"/>
      <c r="E1824" s="3"/>
      <c r="F1824" s="34"/>
      <c r="G1824" s="34"/>
      <c r="H1824" s="34"/>
      <c r="R1824" s="3"/>
      <c r="S1824" s="34"/>
      <c r="T1824" s="34"/>
      <c r="V1824" s="3"/>
      <c r="W1824" s="34"/>
      <c r="X1824" s="34"/>
      <c r="Z1824" s="3"/>
      <c r="AA1824" s="34"/>
      <c r="AB1824" s="34"/>
      <c r="AD1824" s="3"/>
      <c r="AE1824" s="35"/>
      <c r="AF1824" s="3"/>
    </row>
    <row r="1825" spans="4:32">
      <c r="D1825" s="3"/>
      <c r="E1825" s="3"/>
      <c r="F1825" s="34"/>
      <c r="G1825" s="34"/>
      <c r="H1825" s="34"/>
      <c r="R1825" s="3"/>
      <c r="S1825" s="34"/>
      <c r="T1825" s="34"/>
      <c r="V1825" s="3"/>
      <c r="W1825" s="34"/>
      <c r="X1825" s="34"/>
      <c r="Z1825" s="3"/>
      <c r="AA1825" s="34"/>
      <c r="AB1825" s="34"/>
      <c r="AD1825" s="3"/>
      <c r="AE1825" s="35"/>
      <c r="AF1825" s="3"/>
    </row>
    <row r="1826" spans="4:32">
      <c r="D1826" s="3"/>
      <c r="E1826" s="3"/>
      <c r="F1826" s="34"/>
      <c r="G1826" s="34"/>
      <c r="H1826" s="34"/>
      <c r="R1826" s="3"/>
      <c r="S1826" s="34"/>
      <c r="T1826" s="34"/>
      <c r="V1826" s="3"/>
      <c r="W1826" s="34"/>
      <c r="X1826" s="34"/>
      <c r="Z1826" s="3"/>
      <c r="AA1826" s="34"/>
      <c r="AB1826" s="34"/>
      <c r="AD1826" s="3"/>
      <c r="AE1826" s="35"/>
      <c r="AF1826" s="3"/>
    </row>
    <row r="1827" spans="4:32">
      <c r="D1827" s="3"/>
      <c r="E1827" s="3"/>
      <c r="F1827" s="34"/>
      <c r="G1827" s="34"/>
      <c r="H1827" s="34"/>
      <c r="R1827" s="3"/>
      <c r="S1827" s="34"/>
      <c r="T1827" s="34"/>
      <c r="V1827" s="3"/>
      <c r="W1827" s="34"/>
      <c r="X1827" s="34"/>
      <c r="Z1827" s="3"/>
      <c r="AA1827" s="34"/>
      <c r="AB1827" s="34"/>
      <c r="AD1827" s="3"/>
      <c r="AE1827" s="35"/>
      <c r="AF1827" s="3"/>
    </row>
    <row r="1828" spans="4:32">
      <c r="D1828" s="3"/>
      <c r="E1828" s="3"/>
      <c r="F1828" s="34"/>
      <c r="G1828" s="34"/>
      <c r="H1828" s="34"/>
      <c r="R1828" s="3"/>
      <c r="S1828" s="34"/>
      <c r="T1828" s="34"/>
      <c r="V1828" s="3"/>
      <c r="W1828" s="34"/>
      <c r="X1828" s="34"/>
      <c r="Z1828" s="3"/>
      <c r="AA1828" s="34"/>
      <c r="AB1828" s="34"/>
      <c r="AD1828" s="3"/>
      <c r="AE1828" s="35"/>
      <c r="AF1828" s="3"/>
    </row>
    <row r="1829" spans="4:32">
      <c r="D1829" s="3"/>
      <c r="E1829" s="3"/>
      <c r="F1829" s="34"/>
      <c r="G1829" s="34"/>
      <c r="H1829" s="34"/>
      <c r="R1829" s="3"/>
      <c r="S1829" s="34"/>
      <c r="T1829" s="34"/>
      <c r="V1829" s="3"/>
      <c r="W1829" s="34"/>
      <c r="X1829" s="34"/>
      <c r="Z1829" s="3"/>
      <c r="AA1829" s="34"/>
      <c r="AB1829" s="34"/>
      <c r="AD1829" s="3"/>
      <c r="AE1829" s="35"/>
      <c r="AF1829" s="3"/>
    </row>
    <row r="1830" spans="4:32">
      <c r="D1830" s="3"/>
      <c r="E1830" s="3"/>
      <c r="F1830" s="34"/>
      <c r="G1830" s="34"/>
      <c r="H1830" s="34"/>
      <c r="R1830" s="3"/>
      <c r="S1830" s="34"/>
      <c r="T1830" s="34"/>
      <c r="V1830" s="3"/>
      <c r="W1830" s="34"/>
      <c r="X1830" s="34"/>
      <c r="Z1830" s="3"/>
      <c r="AA1830" s="34"/>
      <c r="AB1830" s="34"/>
      <c r="AD1830" s="3"/>
      <c r="AE1830" s="35"/>
      <c r="AF1830" s="3"/>
    </row>
    <row r="1831" spans="4:32">
      <c r="D1831" s="3"/>
      <c r="E1831" s="3"/>
      <c r="F1831" s="34"/>
      <c r="G1831" s="34"/>
      <c r="H1831" s="34"/>
      <c r="R1831" s="3"/>
      <c r="S1831" s="34"/>
      <c r="T1831" s="34"/>
      <c r="V1831" s="3"/>
      <c r="W1831" s="34"/>
      <c r="X1831" s="34"/>
      <c r="Z1831" s="3"/>
      <c r="AA1831" s="34"/>
      <c r="AB1831" s="34"/>
      <c r="AD1831" s="3"/>
      <c r="AE1831" s="35"/>
      <c r="AF1831" s="3"/>
    </row>
    <row r="1832" spans="4:32">
      <c r="D1832" s="3"/>
      <c r="E1832" s="3"/>
      <c r="F1832" s="34"/>
      <c r="G1832" s="34"/>
      <c r="H1832" s="34"/>
      <c r="R1832" s="3"/>
      <c r="S1832" s="34"/>
      <c r="T1832" s="34"/>
      <c r="V1832" s="3"/>
      <c r="W1832" s="34"/>
      <c r="X1832" s="34"/>
      <c r="Z1832" s="3"/>
      <c r="AA1832" s="34"/>
      <c r="AB1832" s="34"/>
      <c r="AD1832" s="3"/>
      <c r="AE1832" s="35"/>
      <c r="AF1832" s="3"/>
    </row>
    <row r="1833" spans="4:32">
      <c r="D1833" s="3"/>
      <c r="E1833" s="3"/>
      <c r="F1833" s="34"/>
      <c r="G1833" s="34"/>
      <c r="H1833" s="34"/>
      <c r="R1833" s="3"/>
      <c r="S1833" s="34"/>
      <c r="T1833" s="34"/>
      <c r="V1833" s="3"/>
      <c r="W1833" s="34"/>
      <c r="X1833" s="34"/>
      <c r="Z1833" s="3"/>
      <c r="AA1833" s="34"/>
      <c r="AB1833" s="34"/>
      <c r="AD1833" s="3"/>
      <c r="AE1833" s="35"/>
      <c r="AF1833" s="3"/>
    </row>
    <row r="1834" spans="4:32">
      <c r="D1834" s="3"/>
      <c r="E1834" s="3"/>
      <c r="F1834" s="34"/>
      <c r="G1834" s="34"/>
      <c r="H1834" s="34"/>
      <c r="R1834" s="3"/>
      <c r="S1834" s="34"/>
      <c r="T1834" s="34"/>
      <c r="V1834" s="3"/>
      <c r="W1834" s="34"/>
      <c r="X1834" s="34"/>
      <c r="Z1834" s="3"/>
      <c r="AA1834" s="34"/>
      <c r="AB1834" s="34"/>
      <c r="AD1834" s="3"/>
      <c r="AE1834" s="35"/>
      <c r="AF1834" s="3"/>
    </row>
    <row r="1835" spans="4:32">
      <c r="D1835" s="3"/>
      <c r="E1835" s="3"/>
      <c r="F1835" s="34"/>
      <c r="G1835" s="34"/>
      <c r="H1835" s="34"/>
      <c r="R1835" s="3"/>
      <c r="S1835" s="34"/>
      <c r="T1835" s="34"/>
      <c r="V1835" s="3"/>
      <c r="W1835" s="34"/>
      <c r="X1835" s="34"/>
      <c r="Z1835" s="3"/>
      <c r="AA1835" s="34"/>
      <c r="AB1835" s="34"/>
      <c r="AD1835" s="3"/>
      <c r="AE1835" s="35"/>
      <c r="AF1835" s="3"/>
    </row>
    <row r="1836" spans="4:32">
      <c r="D1836" s="3"/>
      <c r="E1836" s="3"/>
      <c r="F1836" s="34"/>
      <c r="G1836" s="34"/>
      <c r="H1836" s="34"/>
      <c r="R1836" s="3"/>
      <c r="S1836" s="34"/>
      <c r="T1836" s="34"/>
      <c r="V1836" s="3"/>
      <c r="W1836" s="34"/>
      <c r="X1836" s="34"/>
      <c r="Z1836" s="3"/>
      <c r="AA1836" s="34"/>
      <c r="AB1836" s="34"/>
      <c r="AD1836" s="3"/>
      <c r="AE1836" s="35"/>
      <c r="AF1836" s="3"/>
    </row>
    <row r="1837" spans="4:32">
      <c r="D1837" s="3"/>
      <c r="E1837" s="3"/>
      <c r="F1837" s="34"/>
      <c r="G1837" s="34"/>
      <c r="H1837" s="34"/>
      <c r="R1837" s="3"/>
      <c r="S1837" s="34"/>
      <c r="T1837" s="34"/>
      <c r="V1837" s="3"/>
      <c r="W1837" s="34"/>
      <c r="X1837" s="34"/>
      <c r="Z1837" s="3"/>
      <c r="AA1837" s="34"/>
      <c r="AB1837" s="34"/>
      <c r="AD1837" s="3"/>
      <c r="AE1837" s="35"/>
      <c r="AF1837" s="3"/>
    </row>
    <row r="1838" spans="4:32">
      <c r="D1838" s="3"/>
      <c r="E1838" s="3"/>
      <c r="F1838" s="34"/>
      <c r="G1838" s="34"/>
      <c r="H1838" s="34"/>
      <c r="R1838" s="3"/>
      <c r="S1838" s="34"/>
      <c r="T1838" s="34"/>
      <c r="V1838" s="3"/>
      <c r="W1838" s="34"/>
      <c r="X1838" s="34"/>
      <c r="Z1838" s="3"/>
      <c r="AA1838" s="34"/>
      <c r="AB1838" s="34"/>
      <c r="AD1838" s="3"/>
      <c r="AE1838" s="35"/>
      <c r="AF1838" s="3"/>
    </row>
    <row r="1839" spans="4:32">
      <c r="D1839" s="3"/>
      <c r="E1839" s="3"/>
      <c r="F1839" s="34"/>
      <c r="G1839" s="34"/>
      <c r="H1839" s="34"/>
      <c r="R1839" s="3"/>
      <c r="S1839" s="34"/>
      <c r="T1839" s="34"/>
      <c r="V1839" s="3"/>
      <c r="W1839" s="34"/>
      <c r="X1839" s="34"/>
      <c r="Z1839" s="3"/>
      <c r="AA1839" s="34"/>
      <c r="AB1839" s="34"/>
      <c r="AD1839" s="3"/>
      <c r="AE1839" s="35"/>
      <c r="AF1839" s="3"/>
    </row>
    <row r="1840" spans="4:32">
      <c r="D1840" s="3"/>
      <c r="E1840" s="3"/>
      <c r="F1840" s="34"/>
      <c r="G1840" s="34"/>
      <c r="H1840" s="34"/>
      <c r="R1840" s="3"/>
      <c r="S1840" s="34"/>
      <c r="T1840" s="34"/>
      <c r="V1840" s="3"/>
      <c r="W1840" s="34"/>
      <c r="X1840" s="34"/>
      <c r="Z1840" s="3"/>
      <c r="AA1840" s="34"/>
      <c r="AB1840" s="34"/>
      <c r="AD1840" s="3"/>
      <c r="AE1840" s="35"/>
      <c r="AF1840" s="3"/>
    </row>
    <row r="1841" spans="4:32">
      <c r="D1841" s="3"/>
      <c r="E1841" s="3"/>
      <c r="F1841" s="34"/>
      <c r="G1841" s="34"/>
      <c r="H1841" s="34"/>
      <c r="R1841" s="3"/>
      <c r="S1841" s="34"/>
      <c r="T1841" s="34"/>
      <c r="V1841" s="3"/>
      <c r="W1841" s="34"/>
      <c r="X1841" s="34"/>
      <c r="Z1841" s="3"/>
      <c r="AA1841" s="34"/>
      <c r="AB1841" s="34"/>
      <c r="AD1841" s="3"/>
      <c r="AE1841" s="35"/>
      <c r="AF1841" s="3"/>
    </row>
    <row r="1842" spans="4:32">
      <c r="D1842" s="3"/>
      <c r="E1842" s="3"/>
      <c r="F1842" s="34"/>
      <c r="G1842" s="34"/>
      <c r="H1842" s="34"/>
      <c r="R1842" s="3"/>
      <c r="S1842" s="34"/>
      <c r="T1842" s="34"/>
      <c r="V1842" s="3"/>
      <c r="W1842" s="34"/>
      <c r="X1842" s="34"/>
      <c r="Z1842" s="3"/>
      <c r="AA1842" s="34"/>
      <c r="AB1842" s="34"/>
      <c r="AD1842" s="3"/>
      <c r="AE1842" s="35"/>
      <c r="AF1842" s="3"/>
    </row>
    <row r="1843" spans="4:32">
      <c r="D1843" s="3"/>
      <c r="E1843" s="3"/>
      <c r="F1843" s="34"/>
      <c r="G1843" s="34"/>
      <c r="H1843" s="34"/>
      <c r="R1843" s="3"/>
      <c r="S1843" s="34"/>
      <c r="T1843" s="34"/>
      <c r="V1843" s="3"/>
      <c r="W1843" s="34"/>
      <c r="X1843" s="34"/>
      <c r="Z1843" s="3"/>
      <c r="AA1843" s="34"/>
      <c r="AB1843" s="34"/>
      <c r="AD1843" s="3"/>
      <c r="AE1843" s="35"/>
      <c r="AF1843" s="3"/>
    </row>
    <row r="1844" spans="4:32">
      <c r="D1844" s="3"/>
      <c r="E1844" s="3"/>
      <c r="F1844" s="34"/>
      <c r="G1844" s="34"/>
      <c r="H1844" s="34"/>
      <c r="R1844" s="3"/>
      <c r="S1844" s="34"/>
      <c r="T1844" s="34"/>
      <c r="V1844" s="3"/>
      <c r="W1844" s="34"/>
      <c r="X1844" s="34"/>
      <c r="Z1844" s="3"/>
      <c r="AA1844" s="34"/>
      <c r="AB1844" s="34"/>
      <c r="AD1844" s="3"/>
      <c r="AE1844" s="35"/>
      <c r="AF1844" s="3"/>
    </row>
    <row r="1845" spans="4:32">
      <c r="D1845" s="3"/>
      <c r="E1845" s="3"/>
      <c r="F1845" s="34"/>
      <c r="G1845" s="34"/>
      <c r="H1845" s="34"/>
      <c r="R1845" s="3"/>
      <c r="S1845" s="34"/>
      <c r="T1845" s="34"/>
      <c r="V1845" s="3"/>
      <c r="W1845" s="34"/>
      <c r="X1845" s="34"/>
      <c r="Z1845" s="3"/>
      <c r="AA1845" s="34"/>
      <c r="AB1845" s="34"/>
      <c r="AD1845" s="3"/>
      <c r="AE1845" s="35"/>
      <c r="AF1845" s="3"/>
    </row>
    <row r="1846" spans="4:32">
      <c r="D1846" s="3"/>
      <c r="E1846" s="3"/>
      <c r="F1846" s="34"/>
      <c r="G1846" s="34"/>
      <c r="H1846" s="34"/>
      <c r="R1846" s="3"/>
      <c r="S1846" s="34"/>
      <c r="T1846" s="34"/>
      <c r="V1846" s="3"/>
      <c r="W1846" s="34"/>
      <c r="X1846" s="34"/>
      <c r="Z1846" s="3"/>
      <c r="AA1846" s="34"/>
      <c r="AB1846" s="34"/>
      <c r="AD1846" s="3"/>
      <c r="AE1846" s="35"/>
      <c r="AF1846" s="3"/>
    </row>
    <row r="1847" spans="4:32">
      <c r="D1847" s="3"/>
      <c r="E1847" s="3"/>
      <c r="F1847" s="34"/>
      <c r="G1847" s="34"/>
      <c r="H1847" s="34"/>
      <c r="R1847" s="3"/>
      <c r="S1847" s="34"/>
      <c r="T1847" s="34"/>
      <c r="V1847" s="3"/>
      <c r="W1847" s="34"/>
      <c r="X1847" s="34"/>
      <c r="Z1847" s="3"/>
      <c r="AA1847" s="34"/>
      <c r="AB1847" s="34"/>
      <c r="AD1847" s="3"/>
      <c r="AE1847" s="35"/>
      <c r="AF1847" s="3"/>
    </row>
    <row r="1848" spans="4:32">
      <c r="D1848" s="3"/>
      <c r="E1848" s="3"/>
      <c r="F1848" s="34"/>
      <c r="G1848" s="34"/>
      <c r="H1848" s="34"/>
      <c r="R1848" s="3"/>
      <c r="S1848" s="34"/>
      <c r="T1848" s="34"/>
      <c r="V1848" s="3"/>
      <c r="W1848" s="34"/>
      <c r="X1848" s="34"/>
      <c r="Z1848" s="3"/>
      <c r="AA1848" s="34"/>
      <c r="AB1848" s="34"/>
      <c r="AD1848" s="3"/>
      <c r="AE1848" s="35"/>
      <c r="AF1848" s="3"/>
    </row>
    <row r="1849" spans="4:32">
      <c r="D1849" s="3"/>
      <c r="E1849" s="3"/>
      <c r="F1849" s="34"/>
      <c r="G1849" s="34"/>
      <c r="H1849" s="34"/>
      <c r="R1849" s="3"/>
      <c r="S1849" s="34"/>
      <c r="T1849" s="34"/>
      <c r="V1849" s="3"/>
      <c r="W1849" s="34"/>
      <c r="X1849" s="34"/>
      <c r="Z1849" s="3"/>
      <c r="AA1849" s="34"/>
      <c r="AB1849" s="34"/>
      <c r="AD1849" s="3"/>
      <c r="AE1849" s="35"/>
      <c r="AF1849" s="3"/>
    </row>
    <row r="1850" spans="4:32">
      <c r="D1850" s="3"/>
      <c r="E1850" s="3"/>
      <c r="F1850" s="34"/>
      <c r="G1850" s="34"/>
      <c r="H1850" s="34"/>
      <c r="R1850" s="3"/>
      <c r="S1850" s="34"/>
      <c r="T1850" s="34"/>
      <c r="V1850" s="3"/>
      <c r="W1850" s="34"/>
      <c r="X1850" s="34"/>
      <c r="Z1850" s="3"/>
      <c r="AA1850" s="34"/>
      <c r="AB1850" s="34"/>
      <c r="AD1850" s="3"/>
      <c r="AE1850" s="35"/>
      <c r="AF1850" s="3"/>
    </row>
    <row r="1851" spans="4:32">
      <c r="D1851" s="3"/>
      <c r="E1851" s="3"/>
      <c r="F1851" s="34"/>
      <c r="G1851" s="34"/>
      <c r="H1851" s="34"/>
      <c r="R1851" s="3"/>
      <c r="S1851" s="34"/>
      <c r="T1851" s="34"/>
      <c r="V1851" s="3"/>
      <c r="W1851" s="34"/>
      <c r="X1851" s="34"/>
      <c r="Z1851" s="3"/>
      <c r="AA1851" s="34"/>
      <c r="AB1851" s="34"/>
      <c r="AD1851" s="3"/>
      <c r="AE1851" s="35"/>
      <c r="AF1851" s="3"/>
    </row>
    <row r="1852" spans="4:32">
      <c r="D1852" s="3"/>
      <c r="E1852" s="3"/>
      <c r="F1852" s="34"/>
      <c r="G1852" s="34"/>
      <c r="H1852" s="34"/>
      <c r="R1852" s="3"/>
      <c r="S1852" s="34"/>
      <c r="T1852" s="34"/>
      <c r="V1852" s="3"/>
      <c r="W1852" s="34"/>
      <c r="X1852" s="34"/>
      <c r="Z1852" s="3"/>
      <c r="AA1852" s="34"/>
      <c r="AB1852" s="34"/>
      <c r="AD1852" s="3"/>
      <c r="AE1852" s="35"/>
      <c r="AF1852" s="3"/>
    </row>
    <row r="1853" spans="4:32">
      <c r="D1853" s="3"/>
      <c r="E1853" s="3"/>
      <c r="F1853" s="34"/>
      <c r="G1853" s="34"/>
      <c r="H1853" s="34"/>
      <c r="R1853" s="3"/>
      <c r="S1853" s="34"/>
      <c r="T1853" s="34"/>
      <c r="V1853" s="3"/>
      <c r="W1853" s="34"/>
      <c r="X1853" s="34"/>
      <c r="Z1853" s="3"/>
      <c r="AA1853" s="34"/>
      <c r="AB1853" s="34"/>
      <c r="AD1853" s="3"/>
      <c r="AE1853" s="35"/>
      <c r="AF1853" s="3"/>
    </row>
    <row r="1854" spans="4:32">
      <c r="D1854" s="3"/>
      <c r="E1854" s="3"/>
      <c r="F1854" s="34"/>
      <c r="G1854" s="34"/>
      <c r="H1854" s="34"/>
      <c r="R1854" s="3"/>
      <c r="S1854" s="34"/>
      <c r="T1854" s="34"/>
      <c r="V1854" s="3"/>
      <c r="W1854" s="34"/>
      <c r="X1854" s="34"/>
      <c r="Z1854" s="3"/>
      <c r="AA1854" s="34"/>
      <c r="AB1854" s="34"/>
      <c r="AD1854" s="3"/>
      <c r="AE1854" s="35"/>
      <c r="AF1854" s="3"/>
    </row>
    <row r="1855" spans="4:32">
      <c r="D1855" s="3"/>
      <c r="E1855" s="3"/>
      <c r="F1855" s="34"/>
      <c r="G1855" s="34"/>
      <c r="H1855" s="34"/>
      <c r="R1855" s="3"/>
      <c r="S1855" s="34"/>
      <c r="T1855" s="34"/>
      <c r="V1855" s="3"/>
      <c r="W1855" s="34"/>
      <c r="X1855" s="34"/>
      <c r="Z1855" s="3"/>
      <c r="AA1855" s="34"/>
      <c r="AB1855" s="34"/>
      <c r="AD1855" s="3"/>
      <c r="AE1855" s="35"/>
      <c r="AF1855" s="3"/>
    </row>
    <row r="1856" spans="4:32">
      <c r="D1856" s="3"/>
      <c r="E1856" s="3"/>
      <c r="F1856" s="34"/>
      <c r="G1856" s="34"/>
      <c r="H1856" s="34"/>
      <c r="R1856" s="3"/>
      <c r="S1856" s="34"/>
      <c r="T1856" s="34"/>
      <c r="V1856" s="3"/>
      <c r="W1856" s="34"/>
      <c r="X1856" s="34"/>
      <c r="Z1856" s="3"/>
      <c r="AA1856" s="34"/>
      <c r="AB1856" s="34"/>
      <c r="AD1856" s="3"/>
      <c r="AE1856" s="35"/>
      <c r="AF1856" s="3"/>
    </row>
    <row r="1857" spans="4:32">
      <c r="D1857" s="3"/>
      <c r="E1857" s="3"/>
      <c r="F1857" s="34"/>
      <c r="G1857" s="34"/>
      <c r="H1857" s="34"/>
      <c r="R1857" s="3"/>
      <c r="S1857" s="34"/>
      <c r="T1857" s="34"/>
      <c r="V1857" s="3"/>
      <c r="W1857" s="34"/>
      <c r="X1857" s="34"/>
      <c r="Z1857" s="3"/>
      <c r="AA1857" s="34"/>
      <c r="AB1857" s="34"/>
      <c r="AD1857" s="3"/>
      <c r="AE1857" s="35"/>
      <c r="AF1857" s="3"/>
    </row>
    <row r="1858" spans="4:32">
      <c r="D1858" s="3"/>
      <c r="E1858" s="3"/>
      <c r="F1858" s="34"/>
      <c r="G1858" s="34"/>
      <c r="H1858" s="34"/>
      <c r="R1858" s="3"/>
      <c r="S1858" s="34"/>
      <c r="T1858" s="34"/>
      <c r="V1858" s="3"/>
      <c r="W1858" s="34"/>
      <c r="X1858" s="34"/>
      <c r="Z1858" s="3"/>
      <c r="AA1858" s="34"/>
      <c r="AB1858" s="34"/>
      <c r="AD1858" s="3"/>
      <c r="AE1858" s="35"/>
      <c r="AF1858" s="3"/>
    </row>
    <row r="1859" spans="4:32">
      <c r="D1859" s="3"/>
      <c r="E1859" s="3"/>
      <c r="F1859" s="34"/>
      <c r="G1859" s="34"/>
      <c r="H1859" s="34"/>
      <c r="R1859" s="3"/>
      <c r="S1859" s="34"/>
      <c r="T1859" s="34"/>
      <c r="V1859" s="3"/>
      <c r="W1859" s="34"/>
      <c r="X1859" s="34"/>
      <c r="Z1859" s="3"/>
      <c r="AA1859" s="34"/>
      <c r="AB1859" s="34"/>
      <c r="AD1859" s="3"/>
      <c r="AE1859" s="35"/>
      <c r="AF1859" s="3"/>
    </row>
    <row r="1860" spans="4:32">
      <c r="D1860" s="3"/>
      <c r="E1860" s="3"/>
      <c r="F1860" s="34"/>
      <c r="G1860" s="34"/>
      <c r="H1860" s="34"/>
      <c r="R1860" s="3"/>
      <c r="S1860" s="34"/>
      <c r="T1860" s="34"/>
      <c r="V1860" s="3"/>
      <c r="W1860" s="34"/>
      <c r="X1860" s="34"/>
      <c r="Z1860" s="3"/>
      <c r="AA1860" s="34"/>
      <c r="AB1860" s="34"/>
      <c r="AD1860" s="3"/>
      <c r="AE1860" s="35"/>
      <c r="AF1860" s="3"/>
    </row>
    <row r="1861" spans="4:32">
      <c r="D1861" s="3"/>
      <c r="E1861" s="3"/>
      <c r="F1861" s="34"/>
      <c r="G1861" s="34"/>
      <c r="H1861" s="34"/>
      <c r="R1861" s="3"/>
      <c r="S1861" s="34"/>
      <c r="T1861" s="34"/>
      <c r="V1861" s="3"/>
      <c r="W1861" s="34"/>
      <c r="X1861" s="34"/>
      <c r="Z1861" s="3"/>
      <c r="AA1861" s="34"/>
      <c r="AB1861" s="34"/>
      <c r="AD1861" s="3"/>
      <c r="AE1861" s="35"/>
      <c r="AF1861" s="3"/>
    </row>
    <row r="1862" spans="4:32">
      <c r="D1862" s="3"/>
      <c r="E1862" s="3"/>
      <c r="F1862" s="34"/>
      <c r="G1862" s="34"/>
      <c r="H1862" s="34"/>
      <c r="R1862" s="3"/>
      <c r="S1862" s="34"/>
      <c r="T1862" s="34"/>
      <c r="V1862" s="3"/>
      <c r="W1862" s="34"/>
      <c r="X1862" s="34"/>
      <c r="Z1862" s="3"/>
      <c r="AA1862" s="34"/>
      <c r="AB1862" s="34"/>
      <c r="AD1862" s="3"/>
      <c r="AE1862" s="35"/>
      <c r="AF1862" s="3"/>
    </row>
    <row r="1863" spans="4:32">
      <c r="D1863" s="3"/>
      <c r="E1863" s="3"/>
      <c r="F1863" s="34"/>
      <c r="G1863" s="34"/>
      <c r="H1863" s="34"/>
      <c r="R1863" s="3"/>
      <c r="S1863" s="34"/>
      <c r="T1863" s="34"/>
      <c r="V1863" s="3"/>
      <c r="W1863" s="34"/>
      <c r="X1863" s="34"/>
      <c r="Z1863" s="3"/>
      <c r="AA1863" s="34"/>
      <c r="AB1863" s="34"/>
      <c r="AD1863" s="3"/>
      <c r="AE1863" s="35"/>
      <c r="AF1863" s="3"/>
    </row>
    <row r="1864" spans="4:32">
      <c r="D1864" s="3"/>
      <c r="E1864" s="3"/>
      <c r="F1864" s="34"/>
      <c r="G1864" s="34"/>
      <c r="H1864" s="34"/>
      <c r="R1864" s="3"/>
      <c r="S1864" s="34"/>
      <c r="T1864" s="34"/>
      <c r="V1864" s="3"/>
      <c r="W1864" s="34"/>
      <c r="X1864" s="34"/>
      <c r="Z1864" s="3"/>
      <c r="AA1864" s="34"/>
      <c r="AB1864" s="34"/>
      <c r="AD1864" s="3"/>
      <c r="AE1864" s="35"/>
      <c r="AF1864" s="3"/>
    </row>
    <row r="1865" spans="4:32">
      <c r="D1865" s="3"/>
      <c r="E1865" s="3"/>
      <c r="F1865" s="34"/>
      <c r="G1865" s="34"/>
      <c r="H1865" s="34"/>
      <c r="R1865" s="3"/>
      <c r="S1865" s="34"/>
      <c r="T1865" s="34"/>
      <c r="V1865" s="3"/>
      <c r="W1865" s="34"/>
      <c r="X1865" s="34"/>
      <c r="Z1865" s="3"/>
      <c r="AA1865" s="34"/>
      <c r="AB1865" s="34"/>
      <c r="AD1865" s="3"/>
      <c r="AE1865" s="35"/>
      <c r="AF1865" s="3"/>
    </row>
    <row r="1866" spans="4:32">
      <c r="D1866" s="3"/>
      <c r="E1866" s="3"/>
      <c r="F1866" s="34"/>
      <c r="G1866" s="34"/>
      <c r="H1866" s="34"/>
      <c r="R1866" s="3"/>
      <c r="S1866" s="34"/>
      <c r="T1866" s="34"/>
      <c r="V1866" s="3"/>
      <c r="W1866" s="34"/>
      <c r="X1866" s="34"/>
      <c r="Z1866" s="3"/>
      <c r="AA1866" s="34"/>
      <c r="AB1866" s="34"/>
      <c r="AD1866" s="3"/>
      <c r="AE1866" s="35"/>
      <c r="AF1866" s="3"/>
    </row>
    <row r="1867" spans="4:32">
      <c r="D1867" s="3"/>
      <c r="E1867" s="3"/>
      <c r="F1867" s="34"/>
      <c r="G1867" s="34"/>
      <c r="H1867" s="34"/>
      <c r="R1867" s="3"/>
      <c r="S1867" s="34"/>
      <c r="T1867" s="34"/>
      <c r="V1867" s="3"/>
      <c r="W1867" s="34"/>
      <c r="X1867" s="34"/>
      <c r="Z1867" s="3"/>
      <c r="AA1867" s="34"/>
      <c r="AB1867" s="34"/>
      <c r="AD1867" s="3"/>
      <c r="AE1867" s="35"/>
      <c r="AF1867" s="3"/>
    </row>
    <row r="1868" spans="4:32">
      <c r="D1868" s="3"/>
      <c r="E1868" s="3"/>
      <c r="F1868" s="34"/>
      <c r="G1868" s="34"/>
      <c r="H1868" s="34"/>
      <c r="R1868" s="3"/>
      <c r="S1868" s="34"/>
      <c r="T1868" s="34"/>
      <c r="V1868" s="3"/>
      <c r="W1868" s="34"/>
      <c r="X1868" s="34"/>
      <c r="Z1868" s="3"/>
      <c r="AA1868" s="34"/>
      <c r="AB1868" s="34"/>
      <c r="AD1868" s="3"/>
      <c r="AE1868" s="35"/>
      <c r="AF1868" s="3"/>
    </row>
    <row r="1869" spans="4:32">
      <c r="D1869" s="3"/>
      <c r="E1869" s="3"/>
      <c r="F1869" s="34"/>
      <c r="G1869" s="34"/>
      <c r="H1869" s="34"/>
      <c r="R1869" s="3"/>
      <c r="S1869" s="34"/>
      <c r="T1869" s="34"/>
      <c r="V1869" s="3"/>
      <c r="W1869" s="34"/>
      <c r="X1869" s="34"/>
      <c r="Z1869" s="3"/>
      <c r="AA1869" s="34"/>
      <c r="AB1869" s="34"/>
      <c r="AD1869" s="3"/>
      <c r="AE1869" s="35"/>
      <c r="AF1869" s="3"/>
    </row>
    <row r="1870" spans="4:32">
      <c r="D1870" s="3"/>
      <c r="E1870" s="3"/>
      <c r="F1870" s="34"/>
      <c r="G1870" s="34"/>
      <c r="H1870" s="34"/>
      <c r="R1870" s="3"/>
      <c r="S1870" s="34"/>
      <c r="T1870" s="34"/>
      <c r="V1870" s="3"/>
      <c r="W1870" s="34"/>
      <c r="X1870" s="34"/>
      <c r="Z1870" s="3"/>
      <c r="AA1870" s="34"/>
      <c r="AB1870" s="34"/>
      <c r="AD1870" s="3"/>
      <c r="AE1870" s="35"/>
      <c r="AF1870" s="3"/>
    </row>
    <row r="1871" spans="4:32">
      <c r="D1871" s="3"/>
      <c r="E1871" s="3"/>
      <c r="F1871" s="34"/>
      <c r="G1871" s="34"/>
      <c r="H1871" s="34"/>
      <c r="R1871" s="3"/>
      <c r="S1871" s="34"/>
      <c r="T1871" s="34"/>
      <c r="V1871" s="3"/>
      <c r="W1871" s="34"/>
      <c r="X1871" s="34"/>
      <c r="Z1871" s="3"/>
      <c r="AA1871" s="34"/>
      <c r="AB1871" s="34"/>
      <c r="AD1871" s="3"/>
      <c r="AE1871" s="35"/>
      <c r="AF1871" s="3"/>
    </row>
    <row r="1872" spans="4:32">
      <c r="D1872" s="3"/>
      <c r="E1872" s="3"/>
      <c r="F1872" s="34"/>
      <c r="G1872" s="34"/>
      <c r="H1872" s="34"/>
      <c r="R1872" s="3"/>
      <c r="S1872" s="34"/>
      <c r="T1872" s="34"/>
      <c r="V1872" s="3"/>
      <c r="W1872" s="34"/>
      <c r="X1872" s="34"/>
      <c r="Z1872" s="3"/>
      <c r="AA1872" s="34"/>
      <c r="AB1872" s="34"/>
      <c r="AD1872" s="3"/>
      <c r="AE1872" s="35"/>
      <c r="AF1872" s="3"/>
    </row>
    <row r="1873" spans="4:32">
      <c r="D1873" s="3"/>
      <c r="E1873" s="3"/>
      <c r="F1873" s="34"/>
      <c r="G1873" s="34"/>
      <c r="H1873" s="34"/>
      <c r="R1873" s="3"/>
      <c r="S1873" s="34"/>
      <c r="T1873" s="34"/>
      <c r="V1873" s="3"/>
      <c r="W1873" s="34"/>
      <c r="X1873" s="34"/>
      <c r="Z1873" s="3"/>
      <c r="AA1873" s="34"/>
      <c r="AB1873" s="34"/>
      <c r="AD1873" s="3"/>
      <c r="AE1873" s="35"/>
      <c r="AF1873" s="3"/>
    </row>
    <row r="1874" spans="4:32">
      <c r="D1874" s="3"/>
      <c r="E1874" s="3"/>
      <c r="F1874" s="34"/>
      <c r="G1874" s="34"/>
      <c r="H1874" s="34"/>
      <c r="R1874" s="3"/>
      <c r="S1874" s="34"/>
      <c r="T1874" s="34"/>
      <c r="V1874" s="3"/>
      <c r="W1874" s="34"/>
      <c r="X1874" s="34"/>
      <c r="Z1874" s="3"/>
      <c r="AA1874" s="34"/>
      <c r="AB1874" s="34"/>
      <c r="AD1874" s="3"/>
      <c r="AE1874" s="35"/>
      <c r="AF1874" s="3"/>
    </row>
    <row r="1875" spans="4:32">
      <c r="D1875" s="3"/>
      <c r="E1875" s="3"/>
      <c r="F1875" s="34"/>
      <c r="G1875" s="34"/>
      <c r="H1875" s="34"/>
      <c r="R1875" s="3"/>
      <c r="S1875" s="34"/>
      <c r="T1875" s="34"/>
      <c r="V1875" s="3"/>
      <c r="W1875" s="34"/>
      <c r="X1875" s="34"/>
      <c r="Z1875" s="3"/>
      <c r="AA1875" s="34"/>
      <c r="AB1875" s="34"/>
      <c r="AD1875" s="3"/>
      <c r="AE1875" s="35"/>
      <c r="AF1875" s="3"/>
    </row>
    <row r="1876" spans="4:32">
      <c r="D1876" s="3"/>
      <c r="E1876" s="3"/>
      <c r="F1876" s="34"/>
      <c r="G1876" s="34"/>
      <c r="H1876" s="34"/>
      <c r="R1876" s="3"/>
      <c r="S1876" s="34"/>
      <c r="T1876" s="34"/>
      <c r="V1876" s="3"/>
      <c r="W1876" s="34"/>
      <c r="X1876" s="34"/>
      <c r="Z1876" s="3"/>
      <c r="AA1876" s="34"/>
      <c r="AB1876" s="34"/>
      <c r="AD1876" s="3"/>
      <c r="AE1876" s="35"/>
      <c r="AF1876" s="3"/>
    </row>
    <row r="1877" spans="4:32">
      <c r="D1877" s="3"/>
      <c r="E1877" s="3"/>
      <c r="F1877" s="34"/>
      <c r="G1877" s="34"/>
      <c r="H1877" s="34"/>
      <c r="R1877" s="3"/>
      <c r="S1877" s="34"/>
      <c r="T1877" s="34"/>
      <c r="V1877" s="3"/>
      <c r="W1877" s="34"/>
      <c r="X1877" s="34"/>
      <c r="Z1877" s="3"/>
      <c r="AA1877" s="34"/>
      <c r="AB1877" s="34"/>
      <c r="AD1877" s="3"/>
      <c r="AE1877" s="35"/>
      <c r="AF1877" s="3"/>
    </row>
    <row r="1878" spans="4:32">
      <c r="D1878" s="3"/>
      <c r="E1878" s="3"/>
      <c r="F1878" s="34"/>
      <c r="G1878" s="34"/>
      <c r="H1878" s="34"/>
      <c r="R1878" s="3"/>
      <c r="S1878" s="34"/>
      <c r="T1878" s="34"/>
      <c r="V1878" s="3"/>
      <c r="W1878" s="34"/>
      <c r="X1878" s="34"/>
      <c r="Z1878" s="3"/>
      <c r="AA1878" s="34"/>
      <c r="AB1878" s="34"/>
      <c r="AD1878" s="3"/>
      <c r="AE1878" s="35"/>
      <c r="AF1878" s="3"/>
    </row>
    <row r="1879" spans="4:32">
      <c r="D1879" s="3"/>
      <c r="E1879" s="3"/>
      <c r="F1879" s="34"/>
      <c r="G1879" s="34"/>
      <c r="H1879" s="34"/>
      <c r="R1879" s="3"/>
      <c r="S1879" s="34"/>
      <c r="T1879" s="34"/>
      <c r="V1879" s="3"/>
      <c r="W1879" s="34"/>
      <c r="X1879" s="34"/>
      <c r="Z1879" s="3"/>
      <c r="AA1879" s="34"/>
      <c r="AB1879" s="34"/>
      <c r="AD1879" s="3"/>
      <c r="AE1879" s="35"/>
      <c r="AF1879" s="3"/>
    </row>
    <row r="1880" spans="4:32">
      <c r="D1880" s="3"/>
      <c r="E1880" s="3"/>
      <c r="F1880" s="34"/>
      <c r="G1880" s="34"/>
      <c r="H1880" s="34"/>
      <c r="R1880" s="3"/>
      <c r="S1880" s="34"/>
      <c r="T1880" s="34"/>
      <c r="V1880" s="3"/>
      <c r="W1880" s="34"/>
      <c r="X1880" s="34"/>
      <c r="Z1880" s="3"/>
      <c r="AA1880" s="34"/>
      <c r="AB1880" s="34"/>
      <c r="AD1880" s="3"/>
      <c r="AE1880" s="35"/>
      <c r="AF1880" s="3"/>
    </row>
    <row r="1881" spans="4:32">
      <c r="D1881" s="3"/>
      <c r="E1881" s="3"/>
      <c r="F1881" s="34"/>
      <c r="G1881" s="34"/>
      <c r="H1881" s="34"/>
      <c r="R1881" s="3"/>
      <c r="S1881" s="34"/>
      <c r="T1881" s="34"/>
      <c r="V1881" s="3"/>
      <c r="W1881" s="34"/>
      <c r="X1881" s="34"/>
      <c r="Z1881" s="3"/>
      <c r="AA1881" s="34"/>
      <c r="AB1881" s="34"/>
      <c r="AD1881" s="3"/>
      <c r="AE1881" s="35"/>
      <c r="AF1881" s="3"/>
    </row>
    <row r="1882" spans="4:32">
      <c r="D1882" s="3"/>
      <c r="E1882" s="3"/>
      <c r="F1882" s="34"/>
      <c r="G1882" s="34"/>
      <c r="H1882" s="34"/>
      <c r="R1882" s="3"/>
      <c r="S1882" s="34"/>
      <c r="T1882" s="34"/>
      <c r="V1882" s="3"/>
      <c r="W1882" s="34"/>
      <c r="X1882" s="34"/>
      <c r="Z1882" s="3"/>
      <c r="AA1882" s="34"/>
      <c r="AB1882" s="34"/>
      <c r="AD1882" s="3"/>
      <c r="AE1882" s="35"/>
      <c r="AF1882" s="3"/>
    </row>
    <row r="1883" spans="4:32">
      <c r="D1883" s="3"/>
      <c r="E1883" s="3"/>
      <c r="F1883" s="34"/>
      <c r="G1883" s="34"/>
      <c r="H1883" s="34"/>
      <c r="R1883" s="3"/>
      <c r="S1883" s="34"/>
      <c r="T1883" s="34"/>
      <c r="V1883" s="3"/>
      <c r="W1883" s="34"/>
      <c r="X1883" s="34"/>
      <c r="Z1883" s="3"/>
      <c r="AA1883" s="34"/>
      <c r="AB1883" s="34"/>
      <c r="AD1883" s="3"/>
      <c r="AE1883" s="35"/>
      <c r="AF1883" s="3"/>
    </row>
    <row r="1884" spans="4:32">
      <c r="D1884" s="3"/>
      <c r="E1884" s="3"/>
      <c r="F1884" s="34"/>
      <c r="G1884" s="34"/>
      <c r="H1884" s="34"/>
      <c r="R1884" s="3"/>
      <c r="S1884" s="34"/>
      <c r="T1884" s="34"/>
      <c r="V1884" s="3"/>
      <c r="W1884" s="34"/>
      <c r="X1884" s="34"/>
      <c r="Z1884" s="3"/>
      <c r="AA1884" s="34"/>
      <c r="AB1884" s="34"/>
      <c r="AD1884" s="3"/>
      <c r="AE1884" s="35"/>
      <c r="AF1884" s="3"/>
    </row>
    <row r="1885" spans="4:32">
      <c r="D1885" s="3"/>
      <c r="E1885" s="3"/>
      <c r="F1885" s="34"/>
      <c r="G1885" s="34"/>
      <c r="H1885" s="34"/>
      <c r="R1885" s="3"/>
      <c r="S1885" s="34"/>
      <c r="T1885" s="34"/>
      <c r="V1885" s="3"/>
      <c r="W1885" s="34"/>
      <c r="X1885" s="34"/>
      <c r="Z1885" s="3"/>
      <c r="AA1885" s="34"/>
      <c r="AB1885" s="34"/>
      <c r="AD1885" s="3"/>
      <c r="AE1885" s="35"/>
      <c r="AF1885" s="3"/>
    </row>
    <row r="1886" spans="4:32">
      <c r="D1886" s="3"/>
      <c r="E1886" s="3"/>
      <c r="F1886" s="34"/>
      <c r="G1886" s="34"/>
      <c r="H1886" s="34"/>
      <c r="R1886" s="3"/>
      <c r="S1886" s="34"/>
      <c r="T1886" s="34"/>
      <c r="V1886" s="3"/>
      <c r="W1886" s="34"/>
      <c r="X1886" s="34"/>
      <c r="Z1886" s="3"/>
      <c r="AA1886" s="34"/>
      <c r="AB1886" s="34"/>
      <c r="AD1886" s="3"/>
      <c r="AE1886" s="35"/>
      <c r="AF1886" s="3"/>
    </row>
    <row r="1887" spans="4:32">
      <c r="D1887" s="3"/>
      <c r="E1887" s="3"/>
      <c r="F1887" s="34"/>
      <c r="G1887" s="34"/>
      <c r="H1887" s="34"/>
      <c r="R1887" s="3"/>
      <c r="S1887" s="34"/>
      <c r="T1887" s="34"/>
      <c r="V1887" s="3"/>
      <c r="W1887" s="34"/>
      <c r="X1887" s="34"/>
      <c r="Z1887" s="3"/>
      <c r="AA1887" s="34"/>
      <c r="AB1887" s="34"/>
      <c r="AD1887" s="3"/>
      <c r="AE1887" s="35"/>
      <c r="AF1887" s="3"/>
    </row>
    <row r="1888" spans="4:32">
      <c r="D1888" s="3"/>
      <c r="E1888" s="3"/>
      <c r="F1888" s="34"/>
      <c r="G1888" s="34"/>
      <c r="H1888" s="34"/>
      <c r="R1888" s="3"/>
      <c r="S1888" s="34"/>
      <c r="T1888" s="34"/>
      <c r="V1888" s="3"/>
      <c r="W1888" s="34"/>
      <c r="X1888" s="34"/>
      <c r="Z1888" s="3"/>
      <c r="AA1888" s="34"/>
      <c r="AB1888" s="34"/>
      <c r="AD1888" s="3"/>
      <c r="AE1888" s="35"/>
      <c r="AF1888" s="3"/>
    </row>
    <row r="1889" spans="4:32">
      <c r="D1889" s="3"/>
      <c r="E1889" s="3"/>
      <c r="F1889" s="34"/>
      <c r="G1889" s="34"/>
      <c r="H1889" s="34"/>
      <c r="R1889" s="3"/>
      <c r="S1889" s="34"/>
      <c r="T1889" s="34"/>
      <c r="V1889" s="3"/>
      <c r="W1889" s="34"/>
      <c r="X1889" s="34"/>
      <c r="Z1889" s="3"/>
      <c r="AA1889" s="34"/>
      <c r="AB1889" s="34"/>
      <c r="AD1889" s="3"/>
      <c r="AE1889" s="35"/>
      <c r="AF1889" s="3"/>
    </row>
    <row r="1890" spans="4:32">
      <c r="D1890" s="3"/>
      <c r="E1890" s="3"/>
      <c r="F1890" s="34"/>
      <c r="G1890" s="34"/>
      <c r="H1890" s="34"/>
      <c r="R1890" s="3"/>
      <c r="S1890" s="34"/>
      <c r="T1890" s="34"/>
      <c r="V1890" s="3"/>
      <c r="W1890" s="34"/>
      <c r="X1890" s="34"/>
      <c r="Z1890" s="3"/>
      <c r="AA1890" s="34"/>
      <c r="AB1890" s="34"/>
      <c r="AD1890" s="3"/>
      <c r="AE1890" s="35"/>
      <c r="AF1890" s="3"/>
    </row>
    <row r="1891" spans="4:32">
      <c r="D1891" s="3"/>
      <c r="E1891" s="3"/>
      <c r="F1891" s="34"/>
      <c r="G1891" s="34"/>
      <c r="H1891" s="34"/>
      <c r="R1891" s="3"/>
      <c r="S1891" s="34"/>
      <c r="T1891" s="34"/>
      <c r="V1891" s="3"/>
      <c r="W1891" s="34"/>
      <c r="X1891" s="34"/>
      <c r="Z1891" s="3"/>
      <c r="AA1891" s="34"/>
      <c r="AB1891" s="34"/>
      <c r="AD1891" s="3"/>
      <c r="AE1891" s="35"/>
      <c r="AF1891" s="3"/>
    </row>
    <row r="1892" spans="4:32">
      <c r="D1892" s="3"/>
      <c r="E1892" s="3"/>
      <c r="F1892" s="34"/>
      <c r="G1892" s="34"/>
      <c r="H1892" s="34"/>
      <c r="R1892" s="3"/>
      <c r="S1892" s="34"/>
      <c r="T1892" s="34"/>
      <c r="V1892" s="3"/>
      <c r="W1892" s="34"/>
      <c r="X1892" s="34"/>
      <c r="Z1892" s="3"/>
      <c r="AA1892" s="34"/>
      <c r="AB1892" s="34"/>
      <c r="AD1892" s="3"/>
      <c r="AE1892" s="35"/>
      <c r="AF1892" s="3"/>
    </row>
    <row r="1893" spans="4:32">
      <c r="D1893" s="3"/>
      <c r="E1893" s="3"/>
      <c r="F1893" s="34"/>
      <c r="G1893" s="34"/>
      <c r="H1893" s="34"/>
      <c r="R1893" s="3"/>
      <c r="S1893" s="34"/>
      <c r="T1893" s="34"/>
      <c r="V1893" s="3"/>
      <c r="W1893" s="34"/>
      <c r="X1893" s="34"/>
      <c r="Z1893" s="3"/>
      <c r="AA1893" s="34"/>
      <c r="AB1893" s="34"/>
      <c r="AD1893" s="3"/>
      <c r="AE1893" s="35"/>
      <c r="AF1893" s="3"/>
    </row>
    <row r="1894" spans="4:32">
      <c r="D1894" s="3"/>
      <c r="E1894" s="3"/>
      <c r="F1894" s="34"/>
      <c r="G1894" s="34"/>
      <c r="H1894" s="34"/>
      <c r="R1894" s="3"/>
      <c r="S1894" s="34"/>
      <c r="T1894" s="34"/>
      <c r="V1894" s="3"/>
      <c r="W1894" s="34"/>
      <c r="X1894" s="34"/>
      <c r="Z1894" s="3"/>
      <c r="AA1894" s="34"/>
      <c r="AB1894" s="34"/>
      <c r="AD1894" s="3"/>
      <c r="AE1894" s="35"/>
      <c r="AF1894" s="3"/>
    </row>
    <row r="1895" spans="4:32">
      <c r="D1895" s="3"/>
      <c r="E1895" s="3"/>
      <c r="F1895" s="34"/>
      <c r="G1895" s="34"/>
      <c r="H1895" s="34"/>
      <c r="R1895" s="3"/>
      <c r="S1895" s="34"/>
      <c r="T1895" s="34"/>
      <c r="V1895" s="3"/>
      <c r="W1895" s="34"/>
      <c r="X1895" s="34"/>
      <c r="Z1895" s="3"/>
      <c r="AA1895" s="34"/>
      <c r="AB1895" s="34"/>
      <c r="AD1895" s="3"/>
      <c r="AE1895" s="35"/>
      <c r="AF1895" s="3"/>
    </row>
    <row r="1896" spans="4:32">
      <c r="D1896" s="3"/>
      <c r="E1896" s="3"/>
      <c r="F1896" s="34"/>
      <c r="G1896" s="34"/>
      <c r="H1896" s="34"/>
      <c r="R1896" s="3"/>
      <c r="S1896" s="34"/>
      <c r="T1896" s="34"/>
      <c r="V1896" s="3"/>
      <c r="W1896" s="34"/>
      <c r="X1896" s="34"/>
      <c r="Z1896" s="3"/>
      <c r="AA1896" s="34"/>
      <c r="AB1896" s="34"/>
      <c r="AD1896" s="3"/>
      <c r="AE1896" s="35"/>
      <c r="AF1896" s="3"/>
    </row>
    <row r="1897" spans="4:32">
      <c r="D1897" s="3"/>
      <c r="E1897" s="3"/>
      <c r="F1897" s="34"/>
      <c r="G1897" s="34"/>
      <c r="H1897" s="34"/>
      <c r="R1897" s="3"/>
      <c r="S1897" s="34"/>
      <c r="T1897" s="34"/>
      <c r="V1897" s="3"/>
      <c r="W1897" s="34"/>
      <c r="X1897" s="34"/>
      <c r="Z1897" s="3"/>
      <c r="AA1897" s="34"/>
      <c r="AB1897" s="34"/>
      <c r="AD1897" s="3"/>
      <c r="AE1897" s="35"/>
      <c r="AF1897" s="3"/>
    </row>
    <row r="1898" spans="4:32">
      <c r="D1898" s="3"/>
      <c r="E1898" s="3"/>
      <c r="F1898" s="34"/>
      <c r="G1898" s="34"/>
      <c r="H1898" s="34"/>
      <c r="R1898" s="3"/>
      <c r="S1898" s="34"/>
      <c r="T1898" s="34"/>
      <c r="V1898" s="3"/>
      <c r="W1898" s="34"/>
      <c r="X1898" s="34"/>
      <c r="Z1898" s="3"/>
      <c r="AA1898" s="34"/>
      <c r="AB1898" s="34"/>
      <c r="AD1898" s="3"/>
      <c r="AE1898" s="35"/>
      <c r="AF1898" s="3"/>
    </row>
    <row r="1899" spans="4:32">
      <c r="D1899" s="3"/>
      <c r="E1899" s="3"/>
      <c r="F1899" s="34"/>
      <c r="G1899" s="34"/>
      <c r="H1899" s="34"/>
      <c r="R1899" s="3"/>
      <c r="S1899" s="34"/>
      <c r="T1899" s="34"/>
      <c r="V1899" s="3"/>
      <c r="W1899" s="34"/>
      <c r="X1899" s="34"/>
      <c r="Z1899" s="3"/>
      <c r="AA1899" s="34"/>
      <c r="AB1899" s="34"/>
      <c r="AD1899" s="3"/>
      <c r="AE1899" s="35"/>
      <c r="AF1899" s="3"/>
    </row>
    <row r="1900" spans="4:32">
      <c r="D1900" s="3"/>
      <c r="E1900" s="3"/>
      <c r="F1900" s="34"/>
      <c r="G1900" s="34"/>
      <c r="H1900" s="34"/>
      <c r="R1900" s="3"/>
      <c r="S1900" s="34"/>
      <c r="T1900" s="34"/>
      <c r="V1900" s="3"/>
      <c r="W1900" s="34"/>
      <c r="X1900" s="34"/>
      <c r="Z1900" s="3"/>
      <c r="AA1900" s="34"/>
      <c r="AB1900" s="34"/>
      <c r="AD1900" s="3"/>
      <c r="AE1900" s="35"/>
      <c r="AF1900" s="3"/>
    </row>
    <row r="1901" spans="4:32">
      <c r="D1901" s="3"/>
      <c r="E1901" s="3"/>
      <c r="F1901" s="34"/>
      <c r="G1901" s="34"/>
      <c r="H1901" s="34"/>
      <c r="R1901" s="3"/>
      <c r="S1901" s="34"/>
      <c r="T1901" s="34"/>
      <c r="V1901" s="3"/>
      <c r="W1901" s="34"/>
      <c r="X1901" s="34"/>
      <c r="Z1901" s="3"/>
      <c r="AA1901" s="34"/>
      <c r="AB1901" s="34"/>
      <c r="AD1901" s="3"/>
      <c r="AE1901" s="35"/>
      <c r="AF1901" s="3"/>
    </row>
    <row r="1902" spans="4:32">
      <c r="D1902" s="3"/>
      <c r="E1902" s="3"/>
      <c r="F1902" s="34"/>
      <c r="G1902" s="34"/>
      <c r="H1902" s="34"/>
      <c r="R1902" s="3"/>
      <c r="S1902" s="34"/>
      <c r="T1902" s="34"/>
      <c r="V1902" s="3"/>
      <c r="W1902" s="34"/>
      <c r="X1902" s="34"/>
      <c r="Z1902" s="3"/>
      <c r="AA1902" s="34"/>
      <c r="AB1902" s="34"/>
      <c r="AD1902" s="3"/>
      <c r="AE1902" s="35"/>
      <c r="AF1902" s="3"/>
    </row>
    <row r="1903" spans="4:32">
      <c r="D1903" s="3"/>
      <c r="E1903" s="3"/>
      <c r="F1903" s="34"/>
      <c r="G1903" s="34"/>
      <c r="H1903" s="34"/>
      <c r="R1903" s="3"/>
      <c r="S1903" s="34"/>
      <c r="T1903" s="34"/>
      <c r="V1903" s="3"/>
      <c r="W1903" s="34"/>
      <c r="X1903" s="34"/>
      <c r="Z1903" s="3"/>
      <c r="AA1903" s="34"/>
      <c r="AB1903" s="34"/>
      <c r="AD1903" s="3"/>
      <c r="AE1903" s="35"/>
      <c r="AF1903" s="3"/>
    </row>
    <row r="1904" spans="4:32">
      <c r="D1904" s="3"/>
      <c r="E1904" s="3"/>
      <c r="F1904" s="34"/>
      <c r="G1904" s="34"/>
      <c r="H1904" s="34"/>
      <c r="R1904" s="3"/>
      <c r="S1904" s="34"/>
      <c r="T1904" s="34"/>
      <c r="V1904" s="3"/>
      <c r="W1904" s="34"/>
      <c r="X1904" s="34"/>
      <c r="Z1904" s="3"/>
      <c r="AA1904" s="34"/>
      <c r="AB1904" s="34"/>
      <c r="AD1904" s="3"/>
      <c r="AE1904" s="35"/>
      <c r="AF1904" s="3"/>
    </row>
    <row r="1905" spans="4:32">
      <c r="D1905" s="3"/>
      <c r="E1905" s="3"/>
      <c r="F1905" s="34"/>
      <c r="G1905" s="34"/>
      <c r="H1905" s="34"/>
      <c r="R1905" s="3"/>
      <c r="S1905" s="34"/>
      <c r="T1905" s="34"/>
      <c r="V1905" s="3"/>
      <c r="W1905" s="34"/>
      <c r="X1905" s="34"/>
      <c r="Z1905" s="3"/>
      <c r="AA1905" s="34"/>
      <c r="AB1905" s="34"/>
      <c r="AD1905" s="3"/>
      <c r="AE1905" s="35"/>
      <c r="AF1905" s="3"/>
    </row>
    <row r="1906" spans="4:32">
      <c r="D1906" s="3"/>
      <c r="E1906" s="3"/>
      <c r="F1906" s="34"/>
      <c r="G1906" s="34"/>
      <c r="H1906" s="34"/>
      <c r="R1906" s="3"/>
      <c r="S1906" s="34"/>
      <c r="T1906" s="34"/>
      <c r="V1906" s="3"/>
      <c r="W1906" s="34"/>
      <c r="X1906" s="34"/>
      <c r="Z1906" s="3"/>
      <c r="AA1906" s="34"/>
      <c r="AB1906" s="34"/>
      <c r="AD1906" s="3"/>
      <c r="AE1906" s="35"/>
      <c r="AF1906" s="3"/>
    </row>
    <row r="1907" spans="4:32">
      <c r="D1907" s="3"/>
      <c r="E1907" s="3"/>
      <c r="F1907" s="34"/>
      <c r="G1907" s="34"/>
      <c r="H1907" s="34"/>
      <c r="R1907" s="3"/>
      <c r="S1907" s="34"/>
      <c r="T1907" s="34"/>
      <c r="V1907" s="3"/>
      <c r="W1907" s="34"/>
      <c r="X1907" s="34"/>
      <c r="Z1907" s="3"/>
      <c r="AA1907" s="34"/>
      <c r="AB1907" s="34"/>
      <c r="AD1907" s="3"/>
      <c r="AE1907" s="35"/>
      <c r="AF1907" s="3"/>
    </row>
    <row r="1908" spans="4:32">
      <c r="D1908" s="3"/>
      <c r="E1908" s="3"/>
      <c r="F1908" s="34"/>
      <c r="G1908" s="34"/>
      <c r="H1908" s="34"/>
      <c r="R1908" s="3"/>
      <c r="S1908" s="34"/>
      <c r="T1908" s="34"/>
      <c r="V1908" s="3"/>
      <c r="W1908" s="34"/>
      <c r="X1908" s="34"/>
      <c r="Z1908" s="3"/>
      <c r="AA1908" s="34"/>
      <c r="AB1908" s="34"/>
      <c r="AD1908" s="3"/>
      <c r="AE1908" s="35"/>
      <c r="AF1908" s="3"/>
    </row>
    <row r="1909" spans="4:32">
      <c r="D1909" s="3"/>
      <c r="E1909" s="3"/>
      <c r="F1909" s="34"/>
      <c r="G1909" s="34"/>
      <c r="H1909" s="34"/>
      <c r="R1909" s="3"/>
      <c r="S1909" s="34"/>
      <c r="T1909" s="34"/>
      <c r="V1909" s="3"/>
      <c r="W1909" s="34"/>
      <c r="X1909" s="34"/>
      <c r="Z1909" s="3"/>
      <c r="AA1909" s="34"/>
      <c r="AB1909" s="34"/>
      <c r="AD1909" s="3"/>
      <c r="AE1909" s="35"/>
      <c r="AF1909" s="3"/>
    </row>
    <row r="1910" spans="4:32">
      <c r="D1910" s="3"/>
      <c r="E1910" s="3"/>
      <c r="F1910" s="34"/>
      <c r="G1910" s="34"/>
      <c r="H1910" s="34"/>
      <c r="R1910" s="3"/>
      <c r="S1910" s="34"/>
      <c r="T1910" s="34"/>
      <c r="V1910" s="3"/>
      <c r="W1910" s="34"/>
      <c r="X1910" s="34"/>
      <c r="Z1910" s="3"/>
      <c r="AA1910" s="34"/>
      <c r="AB1910" s="34"/>
      <c r="AD1910" s="3"/>
      <c r="AE1910" s="35"/>
      <c r="AF1910" s="3"/>
    </row>
    <row r="1911" spans="4:32">
      <c r="D1911" s="3"/>
      <c r="E1911" s="3"/>
      <c r="F1911" s="34"/>
      <c r="G1911" s="34"/>
      <c r="H1911" s="34"/>
      <c r="R1911" s="3"/>
      <c r="S1911" s="34"/>
      <c r="T1911" s="34"/>
      <c r="V1911" s="3"/>
      <c r="W1911" s="34"/>
      <c r="X1911" s="34"/>
      <c r="Z1911" s="3"/>
      <c r="AA1911" s="34"/>
      <c r="AB1911" s="34"/>
      <c r="AD1911" s="3"/>
      <c r="AE1911" s="35"/>
      <c r="AF1911" s="3"/>
    </row>
    <row r="1912" spans="4:32">
      <c r="D1912" s="3"/>
      <c r="E1912" s="3"/>
      <c r="F1912" s="34"/>
      <c r="G1912" s="34"/>
      <c r="H1912" s="34"/>
      <c r="R1912" s="3"/>
      <c r="S1912" s="34"/>
      <c r="T1912" s="34"/>
      <c r="V1912" s="3"/>
      <c r="W1912" s="34"/>
      <c r="X1912" s="34"/>
      <c r="Z1912" s="3"/>
      <c r="AA1912" s="34"/>
      <c r="AB1912" s="34"/>
      <c r="AD1912" s="3"/>
      <c r="AE1912" s="35"/>
      <c r="AF1912" s="3"/>
    </row>
    <row r="1913" spans="4:32">
      <c r="D1913" s="3"/>
      <c r="E1913" s="3"/>
      <c r="F1913" s="34"/>
      <c r="G1913" s="34"/>
      <c r="H1913" s="34"/>
      <c r="R1913" s="3"/>
      <c r="S1913" s="34"/>
      <c r="T1913" s="34"/>
      <c r="V1913" s="3"/>
      <c r="W1913" s="34"/>
      <c r="X1913" s="34"/>
      <c r="Z1913" s="3"/>
      <c r="AA1913" s="34"/>
      <c r="AB1913" s="34"/>
      <c r="AD1913" s="3"/>
      <c r="AE1913" s="35"/>
      <c r="AF1913" s="3"/>
    </row>
    <row r="1914" spans="4:32">
      <c r="D1914" s="3"/>
      <c r="E1914" s="3"/>
      <c r="F1914" s="34"/>
      <c r="G1914" s="34"/>
      <c r="H1914" s="34"/>
      <c r="R1914" s="3"/>
      <c r="S1914" s="34"/>
      <c r="T1914" s="34"/>
      <c r="V1914" s="3"/>
      <c r="W1914" s="34"/>
      <c r="X1914" s="34"/>
      <c r="Z1914" s="3"/>
      <c r="AA1914" s="34"/>
      <c r="AB1914" s="34"/>
      <c r="AD1914" s="3"/>
      <c r="AE1914" s="35"/>
      <c r="AF1914" s="3"/>
    </row>
    <row r="1915" spans="4:32">
      <c r="D1915" s="3"/>
      <c r="E1915" s="3"/>
      <c r="F1915" s="34"/>
      <c r="G1915" s="34"/>
      <c r="H1915" s="34"/>
      <c r="R1915" s="3"/>
      <c r="S1915" s="34"/>
      <c r="T1915" s="34"/>
      <c r="V1915" s="3"/>
      <c r="W1915" s="34"/>
      <c r="X1915" s="34"/>
      <c r="Z1915" s="3"/>
      <c r="AA1915" s="34"/>
      <c r="AB1915" s="34"/>
      <c r="AD1915" s="3"/>
      <c r="AE1915" s="35"/>
      <c r="AF1915" s="3"/>
    </row>
    <row r="1916" spans="4:32">
      <c r="D1916" s="3"/>
      <c r="E1916" s="3"/>
      <c r="F1916" s="34"/>
      <c r="G1916" s="34"/>
      <c r="H1916" s="34"/>
      <c r="R1916" s="3"/>
      <c r="S1916" s="34"/>
      <c r="T1916" s="34"/>
      <c r="V1916" s="3"/>
      <c r="W1916" s="34"/>
      <c r="X1916" s="34"/>
      <c r="Z1916" s="3"/>
      <c r="AA1916" s="34"/>
      <c r="AB1916" s="34"/>
      <c r="AD1916" s="3"/>
      <c r="AE1916" s="35"/>
      <c r="AF1916" s="3"/>
    </row>
    <row r="1917" spans="4:32">
      <c r="D1917" s="3"/>
      <c r="E1917" s="3"/>
      <c r="F1917" s="34"/>
      <c r="G1917" s="34"/>
      <c r="H1917" s="34"/>
      <c r="R1917" s="3"/>
      <c r="S1917" s="34"/>
      <c r="T1917" s="34"/>
      <c r="V1917" s="3"/>
      <c r="W1917" s="34"/>
      <c r="X1917" s="34"/>
      <c r="Z1917" s="3"/>
      <c r="AA1917" s="34"/>
      <c r="AB1917" s="34"/>
      <c r="AD1917" s="3"/>
      <c r="AE1917" s="35"/>
      <c r="AF1917" s="3"/>
    </row>
    <row r="1918" spans="4:32">
      <c r="D1918" s="3"/>
      <c r="E1918" s="3"/>
      <c r="F1918" s="34"/>
      <c r="G1918" s="34"/>
      <c r="H1918" s="34"/>
      <c r="R1918" s="3"/>
      <c r="S1918" s="34"/>
      <c r="T1918" s="34"/>
      <c r="V1918" s="3"/>
      <c r="W1918" s="34"/>
      <c r="X1918" s="34"/>
      <c r="Z1918" s="3"/>
      <c r="AA1918" s="34"/>
      <c r="AB1918" s="34"/>
      <c r="AD1918" s="3"/>
      <c r="AE1918" s="35"/>
      <c r="AF1918" s="3"/>
    </row>
    <row r="1919" spans="4:32">
      <c r="D1919" s="3"/>
      <c r="E1919" s="3"/>
      <c r="F1919" s="34"/>
      <c r="G1919" s="34"/>
      <c r="H1919" s="34"/>
      <c r="R1919" s="3"/>
      <c r="S1919" s="34"/>
      <c r="T1919" s="34"/>
      <c r="V1919" s="3"/>
      <c r="W1919" s="34"/>
      <c r="X1919" s="34"/>
      <c r="Z1919" s="3"/>
      <c r="AA1919" s="34"/>
      <c r="AB1919" s="34"/>
      <c r="AD1919" s="3"/>
      <c r="AE1919" s="35"/>
      <c r="AF1919" s="3"/>
    </row>
    <row r="1920" spans="4:32">
      <c r="D1920" s="3"/>
      <c r="E1920" s="3"/>
      <c r="F1920" s="34"/>
      <c r="G1920" s="34"/>
      <c r="H1920" s="34"/>
      <c r="R1920" s="3"/>
      <c r="S1920" s="34"/>
      <c r="T1920" s="34"/>
      <c r="V1920" s="3"/>
      <c r="W1920" s="34"/>
      <c r="X1920" s="34"/>
      <c r="Z1920" s="3"/>
      <c r="AA1920" s="34"/>
      <c r="AB1920" s="34"/>
      <c r="AD1920" s="3"/>
      <c r="AE1920" s="35"/>
      <c r="AF1920" s="3"/>
    </row>
    <row r="1921" spans="4:32">
      <c r="D1921" s="3"/>
      <c r="E1921" s="3"/>
      <c r="F1921" s="34"/>
      <c r="G1921" s="34"/>
      <c r="H1921" s="34"/>
      <c r="R1921" s="3"/>
      <c r="S1921" s="34"/>
      <c r="T1921" s="34"/>
      <c r="V1921" s="3"/>
      <c r="W1921" s="34"/>
      <c r="X1921" s="34"/>
      <c r="Z1921" s="3"/>
      <c r="AA1921" s="34"/>
      <c r="AB1921" s="34"/>
      <c r="AD1921" s="3"/>
      <c r="AE1921" s="35"/>
      <c r="AF1921" s="3"/>
    </row>
    <row r="1922" spans="4:32">
      <c r="D1922" s="3"/>
      <c r="E1922" s="3"/>
      <c r="F1922" s="34"/>
      <c r="G1922" s="34"/>
      <c r="H1922" s="34"/>
      <c r="R1922" s="3"/>
      <c r="S1922" s="34"/>
      <c r="T1922" s="34"/>
      <c r="V1922" s="3"/>
      <c r="W1922" s="34"/>
      <c r="X1922" s="34"/>
      <c r="Z1922" s="3"/>
      <c r="AA1922" s="34"/>
      <c r="AB1922" s="34"/>
      <c r="AD1922" s="3"/>
      <c r="AE1922" s="35"/>
      <c r="AF1922" s="3"/>
    </row>
    <row r="1923" spans="4:32">
      <c r="D1923" s="3"/>
      <c r="E1923" s="3"/>
      <c r="F1923" s="34"/>
      <c r="G1923" s="34"/>
      <c r="H1923" s="34"/>
      <c r="R1923" s="3"/>
      <c r="S1923" s="34"/>
      <c r="T1923" s="34"/>
      <c r="V1923" s="3"/>
      <c r="W1923" s="34"/>
      <c r="X1923" s="34"/>
      <c r="Z1923" s="3"/>
      <c r="AA1923" s="34"/>
      <c r="AB1923" s="34"/>
      <c r="AD1923" s="3"/>
      <c r="AE1923" s="35"/>
      <c r="AF1923" s="3"/>
    </row>
    <row r="1924" spans="4:32">
      <c r="D1924" s="3"/>
      <c r="E1924" s="3"/>
      <c r="F1924" s="34"/>
      <c r="G1924" s="34"/>
      <c r="H1924" s="34"/>
      <c r="R1924" s="3"/>
      <c r="S1924" s="34"/>
      <c r="T1924" s="34"/>
      <c r="V1924" s="3"/>
      <c r="W1924" s="34"/>
      <c r="X1924" s="34"/>
      <c r="Z1924" s="3"/>
      <c r="AA1924" s="34"/>
      <c r="AB1924" s="34"/>
      <c r="AD1924" s="3"/>
      <c r="AE1924" s="35"/>
      <c r="AF1924" s="3"/>
    </row>
    <row r="1925" spans="4:32">
      <c r="D1925" s="3"/>
      <c r="E1925" s="3"/>
      <c r="F1925" s="34"/>
      <c r="G1925" s="34"/>
      <c r="H1925" s="34"/>
      <c r="R1925" s="3"/>
      <c r="S1925" s="34"/>
      <c r="T1925" s="34"/>
      <c r="V1925" s="3"/>
      <c r="W1925" s="34"/>
      <c r="X1925" s="34"/>
      <c r="Z1925" s="3"/>
      <c r="AA1925" s="34"/>
      <c r="AB1925" s="34"/>
      <c r="AD1925" s="3"/>
      <c r="AE1925" s="35"/>
      <c r="AF1925" s="3"/>
    </row>
    <row r="1926" spans="4:32">
      <c r="D1926" s="3"/>
      <c r="E1926" s="3"/>
      <c r="F1926" s="34"/>
      <c r="G1926" s="34"/>
      <c r="H1926" s="34"/>
      <c r="R1926" s="3"/>
      <c r="S1926" s="34"/>
      <c r="T1926" s="34"/>
      <c r="V1926" s="3"/>
      <c r="W1926" s="34"/>
      <c r="X1926" s="34"/>
      <c r="Z1926" s="3"/>
      <c r="AA1926" s="34"/>
      <c r="AB1926" s="34"/>
      <c r="AD1926" s="3"/>
      <c r="AE1926" s="35"/>
      <c r="AF1926" s="3"/>
    </row>
    <row r="1927" spans="4:32">
      <c r="D1927" s="3"/>
      <c r="E1927" s="3"/>
      <c r="F1927" s="34"/>
      <c r="G1927" s="34"/>
      <c r="H1927" s="34"/>
      <c r="R1927" s="3"/>
      <c r="S1927" s="34"/>
      <c r="T1927" s="34"/>
      <c r="V1927" s="3"/>
      <c r="W1927" s="34"/>
      <c r="X1927" s="34"/>
      <c r="Z1927" s="3"/>
      <c r="AA1927" s="34"/>
      <c r="AB1927" s="34"/>
      <c r="AD1927" s="3"/>
      <c r="AE1927" s="35"/>
      <c r="AF1927" s="3"/>
    </row>
    <row r="1928" spans="4:32">
      <c r="D1928" s="3"/>
      <c r="E1928" s="3"/>
      <c r="F1928" s="34"/>
      <c r="G1928" s="34"/>
      <c r="H1928" s="34"/>
      <c r="R1928" s="3"/>
      <c r="S1928" s="34"/>
      <c r="T1928" s="34"/>
      <c r="V1928" s="3"/>
      <c r="W1928" s="34"/>
      <c r="X1928" s="34"/>
      <c r="Z1928" s="3"/>
      <c r="AA1928" s="34"/>
      <c r="AB1928" s="34"/>
      <c r="AD1928" s="3"/>
      <c r="AE1928" s="35"/>
      <c r="AF1928" s="3"/>
    </row>
    <row r="1929" spans="4:32">
      <c r="D1929" s="3"/>
      <c r="E1929" s="3"/>
      <c r="F1929" s="34"/>
      <c r="G1929" s="34"/>
      <c r="H1929" s="34"/>
      <c r="R1929" s="3"/>
      <c r="S1929" s="34"/>
      <c r="T1929" s="34"/>
      <c r="V1929" s="3"/>
      <c r="W1929" s="34"/>
      <c r="X1929" s="34"/>
      <c r="Z1929" s="3"/>
      <c r="AA1929" s="34"/>
      <c r="AB1929" s="34"/>
      <c r="AD1929" s="3"/>
      <c r="AE1929" s="35"/>
      <c r="AF1929" s="3"/>
    </row>
    <row r="1930" spans="4:32">
      <c r="D1930" s="3"/>
      <c r="E1930" s="3"/>
      <c r="F1930" s="34"/>
      <c r="G1930" s="34"/>
      <c r="H1930" s="34"/>
      <c r="R1930" s="3"/>
      <c r="S1930" s="34"/>
      <c r="T1930" s="34"/>
      <c r="V1930" s="3"/>
      <c r="W1930" s="34"/>
      <c r="X1930" s="34"/>
      <c r="Z1930" s="3"/>
      <c r="AA1930" s="34"/>
      <c r="AB1930" s="34"/>
      <c r="AD1930" s="3"/>
      <c r="AE1930" s="35"/>
      <c r="AF1930" s="3"/>
    </row>
    <row r="1931" spans="4:32">
      <c r="D1931" s="3"/>
      <c r="E1931" s="3"/>
      <c r="F1931" s="34"/>
      <c r="G1931" s="34"/>
      <c r="H1931" s="34"/>
      <c r="R1931" s="3"/>
      <c r="S1931" s="34"/>
      <c r="T1931" s="34"/>
      <c r="V1931" s="3"/>
      <c r="W1931" s="34"/>
      <c r="X1931" s="34"/>
      <c r="Z1931" s="3"/>
      <c r="AA1931" s="34"/>
      <c r="AB1931" s="34"/>
      <c r="AD1931" s="3"/>
      <c r="AE1931" s="35"/>
      <c r="AF1931" s="3"/>
    </row>
    <row r="1932" spans="4:32">
      <c r="D1932" s="3"/>
      <c r="E1932" s="3"/>
      <c r="F1932" s="34"/>
      <c r="G1932" s="34"/>
      <c r="H1932" s="34"/>
      <c r="R1932" s="3"/>
      <c r="S1932" s="34"/>
      <c r="T1932" s="34"/>
      <c r="V1932" s="3"/>
      <c r="W1932" s="34"/>
      <c r="X1932" s="34"/>
      <c r="Z1932" s="3"/>
      <c r="AA1932" s="34"/>
      <c r="AB1932" s="34"/>
      <c r="AD1932" s="3"/>
      <c r="AE1932" s="35"/>
      <c r="AF1932" s="3"/>
    </row>
    <row r="1933" spans="4:32">
      <c r="D1933" s="3"/>
      <c r="E1933" s="3"/>
      <c r="F1933" s="34"/>
      <c r="G1933" s="34"/>
      <c r="H1933" s="34"/>
      <c r="R1933" s="3"/>
      <c r="S1933" s="34"/>
      <c r="T1933" s="34"/>
      <c r="V1933" s="3"/>
      <c r="W1933" s="34"/>
      <c r="X1933" s="34"/>
      <c r="Z1933" s="3"/>
      <c r="AA1933" s="34"/>
      <c r="AB1933" s="34"/>
      <c r="AD1933" s="3"/>
      <c r="AE1933" s="35"/>
      <c r="AF1933" s="3"/>
    </row>
    <row r="1934" spans="4:32">
      <c r="D1934" s="3"/>
      <c r="E1934" s="3"/>
      <c r="F1934" s="34"/>
      <c r="G1934" s="34"/>
      <c r="H1934" s="34"/>
      <c r="R1934" s="3"/>
      <c r="S1934" s="34"/>
      <c r="T1934" s="34"/>
      <c r="V1934" s="3"/>
      <c r="W1934" s="34"/>
      <c r="X1934" s="34"/>
      <c r="Z1934" s="3"/>
      <c r="AA1934" s="34"/>
      <c r="AB1934" s="34"/>
      <c r="AD1934" s="3"/>
      <c r="AE1934" s="35"/>
      <c r="AF1934" s="3"/>
    </row>
    <row r="1935" spans="4:32">
      <c r="D1935" s="3"/>
      <c r="E1935" s="3"/>
      <c r="F1935" s="34"/>
      <c r="G1935" s="34"/>
      <c r="H1935" s="34"/>
      <c r="R1935" s="3"/>
      <c r="S1935" s="34"/>
      <c r="T1935" s="34"/>
      <c r="V1935" s="3"/>
      <c r="W1935" s="34"/>
      <c r="X1935" s="34"/>
      <c r="Z1935" s="3"/>
      <c r="AA1935" s="34"/>
      <c r="AB1935" s="34"/>
      <c r="AD1935" s="3"/>
      <c r="AE1935" s="35"/>
      <c r="AF1935" s="3"/>
    </row>
    <row r="1936" spans="4:32">
      <c r="D1936" s="3"/>
      <c r="E1936" s="3"/>
      <c r="F1936" s="34"/>
      <c r="G1936" s="34"/>
      <c r="H1936" s="34"/>
      <c r="R1936" s="3"/>
      <c r="S1936" s="34"/>
      <c r="T1936" s="34"/>
      <c r="V1936" s="3"/>
      <c r="W1936" s="34"/>
      <c r="X1936" s="34"/>
      <c r="Z1936" s="3"/>
      <c r="AA1936" s="34"/>
      <c r="AB1936" s="34"/>
      <c r="AD1936" s="3"/>
      <c r="AE1936" s="35"/>
      <c r="AF1936" s="3"/>
    </row>
    <row r="1937" spans="4:32">
      <c r="D1937" s="3"/>
      <c r="E1937" s="3"/>
      <c r="F1937" s="34"/>
      <c r="G1937" s="34"/>
      <c r="H1937" s="34"/>
      <c r="R1937" s="3"/>
      <c r="S1937" s="34"/>
      <c r="T1937" s="34"/>
      <c r="V1937" s="3"/>
      <c r="W1937" s="34"/>
      <c r="X1937" s="34"/>
      <c r="Z1937" s="3"/>
      <c r="AA1937" s="34"/>
      <c r="AB1937" s="34"/>
      <c r="AD1937" s="3"/>
      <c r="AE1937" s="35"/>
      <c r="AF1937" s="3"/>
    </row>
    <row r="1938" spans="4:32">
      <c r="D1938" s="3"/>
      <c r="E1938" s="3"/>
      <c r="F1938" s="34"/>
      <c r="G1938" s="34"/>
      <c r="H1938" s="34"/>
      <c r="R1938" s="3"/>
      <c r="S1938" s="34"/>
      <c r="T1938" s="34"/>
      <c r="V1938" s="3"/>
      <c r="W1938" s="34"/>
      <c r="X1938" s="34"/>
      <c r="Z1938" s="3"/>
      <c r="AA1938" s="34"/>
      <c r="AB1938" s="34"/>
      <c r="AD1938" s="3"/>
      <c r="AE1938" s="35"/>
      <c r="AF1938" s="3"/>
    </row>
    <row r="1939" spans="4:32">
      <c r="D1939" s="3"/>
      <c r="E1939" s="3"/>
      <c r="F1939" s="34"/>
      <c r="G1939" s="34"/>
      <c r="H1939" s="34"/>
      <c r="R1939" s="3"/>
      <c r="S1939" s="34"/>
      <c r="T1939" s="34"/>
      <c r="V1939" s="3"/>
      <c r="W1939" s="34"/>
      <c r="X1939" s="34"/>
      <c r="Z1939" s="3"/>
      <c r="AA1939" s="34"/>
      <c r="AB1939" s="34"/>
      <c r="AD1939" s="3"/>
      <c r="AE1939" s="35"/>
      <c r="AF1939" s="3"/>
    </row>
    <row r="1940" spans="4:32">
      <c r="D1940" s="3"/>
      <c r="E1940" s="3"/>
      <c r="F1940" s="34"/>
      <c r="G1940" s="34"/>
      <c r="H1940" s="34"/>
      <c r="R1940" s="3"/>
      <c r="S1940" s="34"/>
      <c r="T1940" s="34"/>
      <c r="V1940" s="3"/>
      <c r="W1940" s="34"/>
      <c r="X1940" s="34"/>
      <c r="Z1940" s="3"/>
      <c r="AA1940" s="34"/>
      <c r="AB1940" s="34"/>
      <c r="AD1940" s="3"/>
      <c r="AE1940" s="35"/>
      <c r="AF1940" s="3"/>
    </row>
    <row r="1941" spans="4:32">
      <c r="D1941" s="3"/>
      <c r="E1941" s="3"/>
      <c r="F1941" s="34"/>
      <c r="G1941" s="34"/>
      <c r="H1941" s="34"/>
      <c r="R1941" s="3"/>
      <c r="S1941" s="34"/>
      <c r="T1941" s="34"/>
      <c r="V1941" s="3"/>
      <c r="W1941" s="34"/>
      <c r="X1941" s="34"/>
      <c r="Z1941" s="3"/>
      <c r="AA1941" s="34"/>
      <c r="AB1941" s="34"/>
      <c r="AD1941" s="3"/>
      <c r="AE1941" s="35"/>
      <c r="AF1941" s="3"/>
    </row>
    <row r="1942" spans="4:32">
      <c r="D1942" s="3"/>
      <c r="E1942" s="3"/>
      <c r="F1942" s="34"/>
      <c r="G1942" s="34"/>
      <c r="H1942" s="34"/>
      <c r="R1942" s="3"/>
      <c r="S1942" s="34"/>
      <c r="T1942" s="34"/>
      <c r="V1942" s="3"/>
      <c r="W1942" s="34"/>
      <c r="X1942" s="34"/>
      <c r="Z1942" s="3"/>
      <c r="AA1942" s="34"/>
      <c r="AB1942" s="34"/>
      <c r="AD1942" s="3"/>
      <c r="AE1942" s="35"/>
      <c r="AF1942" s="3"/>
    </row>
    <row r="1943" spans="4:32">
      <c r="D1943" s="3"/>
      <c r="E1943" s="3"/>
      <c r="F1943" s="34"/>
      <c r="G1943" s="34"/>
      <c r="H1943" s="34"/>
      <c r="R1943" s="3"/>
      <c r="S1943" s="34"/>
      <c r="T1943" s="34"/>
      <c r="V1943" s="3"/>
      <c r="W1943" s="34"/>
      <c r="X1943" s="34"/>
      <c r="Z1943" s="3"/>
      <c r="AA1943" s="34"/>
      <c r="AB1943" s="34"/>
      <c r="AD1943" s="3"/>
      <c r="AE1943" s="35"/>
      <c r="AF1943" s="3"/>
    </row>
    <row r="1944" spans="4:32">
      <c r="D1944" s="3"/>
      <c r="E1944" s="3"/>
      <c r="F1944" s="34"/>
      <c r="G1944" s="34"/>
      <c r="H1944" s="34"/>
      <c r="R1944" s="3"/>
      <c r="S1944" s="34"/>
      <c r="T1944" s="34"/>
      <c r="V1944" s="3"/>
      <c r="W1944" s="34"/>
      <c r="X1944" s="34"/>
      <c r="Z1944" s="3"/>
      <c r="AA1944" s="34"/>
      <c r="AB1944" s="34"/>
      <c r="AD1944" s="3"/>
      <c r="AE1944" s="35"/>
      <c r="AF1944" s="3"/>
    </row>
    <row r="1945" spans="4:32">
      <c r="D1945" s="3"/>
      <c r="E1945" s="3"/>
      <c r="F1945" s="34"/>
      <c r="G1945" s="34"/>
      <c r="H1945" s="34"/>
      <c r="R1945" s="3"/>
      <c r="S1945" s="34"/>
      <c r="T1945" s="34"/>
      <c r="V1945" s="3"/>
      <c r="W1945" s="34"/>
      <c r="X1945" s="34"/>
      <c r="Z1945" s="3"/>
      <c r="AA1945" s="34"/>
      <c r="AB1945" s="34"/>
      <c r="AD1945" s="3"/>
      <c r="AE1945" s="35"/>
      <c r="AF1945" s="3"/>
    </row>
    <row r="1946" spans="4:32">
      <c r="D1946" s="3"/>
      <c r="E1946" s="3"/>
      <c r="F1946" s="34"/>
      <c r="G1946" s="34"/>
      <c r="H1946" s="34"/>
      <c r="R1946" s="3"/>
      <c r="S1946" s="34"/>
      <c r="T1946" s="34"/>
      <c r="V1946" s="3"/>
      <c r="W1946" s="34"/>
      <c r="X1946" s="34"/>
      <c r="Z1946" s="3"/>
      <c r="AA1946" s="34"/>
      <c r="AB1946" s="34"/>
      <c r="AD1946" s="3"/>
      <c r="AE1946" s="35"/>
      <c r="AF1946" s="3"/>
    </row>
    <row r="1947" spans="4:32">
      <c r="D1947" s="3"/>
      <c r="E1947" s="3"/>
      <c r="F1947" s="34"/>
      <c r="G1947" s="34"/>
      <c r="H1947" s="34"/>
      <c r="R1947" s="3"/>
      <c r="S1947" s="34"/>
      <c r="T1947" s="34"/>
      <c r="V1947" s="3"/>
      <c r="W1947" s="34"/>
      <c r="X1947" s="34"/>
      <c r="Z1947" s="3"/>
      <c r="AA1947" s="34"/>
      <c r="AB1947" s="34"/>
      <c r="AD1947" s="3"/>
      <c r="AE1947" s="35"/>
      <c r="AF1947" s="3"/>
    </row>
    <row r="1948" spans="4:32">
      <c r="D1948" s="3"/>
      <c r="E1948" s="3"/>
      <c r="F1948" s="34"/>
      <c r="G1948" s="34"/>
      <c r="H1948" s="34"/>
      <c r="R1948" s="3"/>
      <c r="S1948" s="34"/>
      <c r="T1948" s="34"/>
      <c r="V1948" s="3"/>
      <c r="W1948" s="34"/>
      <c r="X1948" s="34"/>
      <c r="Z1948" s="3"/>
      <c r="AA1948" s="34"/>
      <c r="AB1948" s="34"/>
      <c r="AD1948" s="3"/>
      <c r="AE1948" s="35"/>
      <c r="AF1948" s="3"/>
    </row>
    <row r="1949" spans="4:32">
      <c r="D1949" s="3"/>
      <c r="E1949" s="3"/>
      <c r="F1949" s="34"/>
      <c r="G1949" s="34"/>
      <c r="H1949" s="34"/>
      <c r="R1949" s="3"/>
      <c r="S1949" s="34"/>
      <c r="T1949" s="34"/>
      <c r="V1949" s="3"/>
      <c r="W1949" s="34"/>
      <c r="X1949" s="34"/>
      <c r="Z1949" s="3"/>
      <c r="AA1949" s="34"/>
      <c r="AB1949" s="34"/>
      <c r="AD1949" s="3"/>
      <c r="AE1949" s="35"/>
      <c r="AF1949" s="3"/>
    </row>
    <row r="1950" spans="4:32">
      <c r="D1950" s="3"/>
      <c r="E1950" s="3"/>
      <c r="F1950" s="34"/>
      <c r="G1950" s="34"/>
      <c r="H1950" s="34"/>
      <c r="R1950" s="3"/>
      <c r="S1950" s="34"/>
      <c r="T1950" s="34"/>
      <c r="V1950" s="3"/>
      <c r="W1950" s="34"/>
      <c r="X1950" s="34"/>
      <c r="Z1950" s="3"/>
      <c r="AA1950" s="34"/>
      <c r="AB1950" s="34"/>
      <c r="AD1950" s="3"/>
      <c r="AE1950" s="35"/>
      <c r="AF1950" s="3"/>
    </row>
    <row r="1951" spans="4:32">
      <c r="D1951" s="3"/>
      <c r="E1951" s="3"/>
      <c r="F1951" s="34"/>
      <c r="G1951" s="34"/>
      <c r="H1951" s="34"/>
      <c r="R1951" s="3"/>
      <c r="S1951" s="34"/>
      <c r="T1951" s="34"/>
      <c r="V1951" s="3"/>
      <c r="W1951" s="34"/>
      <c r="X1951" s="34"/>
      <c r="Z1951" s="3"/>
      <c r="AA1951" s="34"/>
      <c r="AB1951" s="34"/>
      <c r="AD1951" s="3"/>
      <c r="AE1951" s="35"/>
      <c r="AF1951" s="3"/>
    </row>
    <row r="1952" spans="4:32">
      <c r="D1952" s="3"/>
      <c r="E1952" s="3"/>
      <c r="F1952" s="34"/>
      <c r="G1952" s="34"/>
      <c r="H1952" s="34"/>
      <c r="R1952" s="3"/>
      <c r="S1952" s="34"/>
      <c r="T1952" s="34"/>
      <c r="V1952" s="3"/>
      <c r="W1952" s="34"/>
      <c r="X1952" s="34"/>
      <c r="Z1952" s="3"/>
      <c r="AA1952" s="34"/>
      <c r="AB1952" s="34"/>
      <c r="AD1952" s="3"/>
      <c r="AE1952" s="35"/>
      <c r="AF1952" s="3"/>
    </row>
    <row r="1953" spans="4:32">
      <c r="D1953" s="3"/>
      <c r="E1953" s="3"/>
      <c r="F1953" s="34"/>
      <c r="G1953" s="34"/>
      <c r="H1953" s="34"/>
      <c r="R1953" s="3"/>
      <c r="S1953" s="34"/>
      <c r="T1953" s="34"/>
      <c r="V1953" s="3"/>
      <c r="W1953" s="34"/>
      <c r="X1953" s="34"/>
      <c r="Z1953" s="3"/>
      <c r="AA1953" s="34"/>
      <c r="AB1953" s="34"/>
      <c r="AD1953" s="3"/>
      <c r="AE1953" s="35"/>
      <c r="AF1953" s="3"/>
    </row>
    <row r="1954" spans="4:32">
      <c r="D1954" s="3"/>
      <c r="E1954" s="3"/>
      <c r="F1954" s="34"/>
      <c r="G1954" s="34"/>
      <c r="H1954" s="34"/>
      <c r="R1954" s="3"/>
      <c r="S1954" s="34"/>
      <c r="T1954" s="34"/>
      <c r="V1954" s="3"/>
      <c r="W1954" s="34"/>
      <c r="X1954" s="34"/>
      <c r="Z1954" s="3"/>
      <c r="AA1954" s="34"/>
      <c r="AB1954" s="34"/>
      <c r="AD1954" s="3"/>
      <c r="AE1954" s="35"/>
      <c r="AF1954" s="3"/>
    </row>
    <row r="1955" spans="4:32">
      <c r="D1955" s="3"/>
      <c r="E1955" s="3"/>
      <c r="F1955" s="34"/>
      <c r="G1955" s="34"/>
      <c r="H1955" s="34"/>
      <c r="R1955" s="3"/>
      <c r="S1955" s="34"/>
      <c r="T1955" s="34"/>
      <c r="V1955" s="3"/>
      <c r="W1955" s="34"/>
      <c r="X1955" s="34"/>
      <c r="Z1955" s="3"/>
      <c r="AA1955" s="34"/>
      <c r="AB1955" s="34"/>
      <c r="AD1955" s="3"/>
      <c r="AE1955" s="35"/>
      <c r="AF1955" s="3"/>
    </row>
    <row r="1956" spans="4:32">
      <c r="D1956" s="3"/>
      <c r="E1956" s="3"/>
      <c r="F1956" s="34"/>
      <c r="G1956" s="34"/>
      <c r="H1956" s="34"/>
      <c r="R1956" s="3"/>
      <c r="S1956" s="34"/>
      <c r="T1956" s="34"/>
      <c r="V1956" s="3"/>
      <c r="W1956" s="34"/>
      <c r="X1956" s="34"/>
      <c r="Z1956" s="3"/>
      <c r="AA1956" s="34"/>
      <c r="AB1956" s="34"/>
      <c r="AD1956" s="3"/>
      <c r="AE1956" s="35"/>
      <c r="AF1956" s="3"/>
    </row>
    <row r="1957" spans="4:32">
      <c r="D1957" s="3"/>
      <c r="E1957" s="3"/>
      <c r="F1957" s="34"/>
      <c r="G1957" s="34"/>
      <c r="H1957" s="34"/>
      <c r="R1957" s="3"/>
      <c r="S1957" s="34"/>
      <c r="T1957" s="34"/>
      <c r="V1957" s="3"/>
      <c r="W1957" s="34"/>
      <c r="X1957" s="34"/>
      <c r="Z1957" s="3"/>
      <c r="AA1957" s="34"/>
      <c r="AB1957" s="34"/>
      <c r="AD1957" s="3"/>
      <c r="AE1957" s="35"/>
      <c r="AF1957" s="3"/>
    </row>
    <row r="1958" spans="4:32">
      <c r="D1958" s="3"/>
      <c r="E1958" s="3"/>
      <c r="F1958" s="34"/>
      <c r="G1958" s="34"/>
      <c r="H1958" s="34"/>
      <c r="R1958" s="3"/>
      <c r="S1958" s="34"/>
      <c r="T1958" s="34"/>
      <c r="V1958" s="3"/>
      <c r="W1958" s="34"/>
      <c r="X1958" s="34"/>
      <c r="Z1958" s="3"/>
      <c r="AA1958" s="34"/>
      <c r="AB1958" s="34"/>
      <c r="AD1958" s="3"/>
      <c r="AE1958" s="35"/>
      <c r="AF1958" s="3"/>
    </row>
    <row r="1959" spans="4:32">
      <c r="D1959" s="3"/>
      <c r="E1959" s="3"/>
      <c r="F1959" s="34"/>
      <c r="G1959" s="34"/>
      <c r="H1959" s="34"/>
      <c r="R1959" s="3"/>
      <c r="S1959" s="34"/>
      <c r="T1959" s="34"/>
      <c r="V1959" s="3"/>
      <c r="W1959" s="34"/>
      <c r="X1959" s="34"/>
      <c r="Z1959" s="3"/>
      <c r="AA1959" s="34"/>
      <c r="AB1959" s="34"/>
      <c r="AD1959" s="3"/>
      <c r="AE1959" s="35"/>
      <c r="AF1959" s="3"/>
    </row>
    <row r="1960" spans="4:32">
      <c r="D1960" s="3"/>
      <c r="E1960" s="3"/>
      <c r="F1960" s="34"/>
      <c r="G1960" s="34"/>
      <c r="H1960" s="34"/>
      <c r="R1960" s="3"/>
      <c r="S1960" s="34"/>
      <c r="T1960" s="34"/>
      <c r="V1960" s="3"/>
      <c r="W1960" s="34"/>
      <c r="X1960" s="34"/>
      <c r="Z1960" s="3"/>
      <c r="AA1960" s="34"/>
      <c r="AB1960" s="34"/>
      <c r="AD1960" s="3"/>
      <c r="AE1960" s="35"/>
      <c r="AF1960" s="3"/>
    </row>
    <row r="1961" spans="4:32">
      <c r="D1961" s="3"/>
      <c r="E1961" s="3"/>
      <c r="F1961" s="34"/>
      <c r="G1961" s="34"/>
      <c r="H1961" s="34"/>
      <c r="R1961" s="3"/>
      <c r="S1961" s="34"/>
      <c r="T1961" s="34"/>
      <c r="V1961" s="3"/>
      <c r="W1961" s="34"/>
      <c r="X1961" s="34"/>
      <c r="Z1961" s="3"/>
      <c r="AA1961" s="34"/>
      <c r="AB1961" s="34"/>
      <c r="AD1961" s="3"/>
      <c r="AE1961" s="35"/>
      <c r="AF1961" s="3"/>
    </row>
    <row r="1962" spans="4:32">
      <c r="D1962" s="3"/>
      <c r="E1962" s="3"/>
      <c r="F1962" s="34"/>
      <c r="G1962" s="34"/>
      <c r="H1962" s="34"/>
      <c r="R1962" s="3"/>
      <c r="S1962" s="34"/>
      <c r="T1962" s="34"/>
      <c r="V1962" s="3"/>
      <c r="W1962" s="34"/>
      <c r="X1962" s="34"/>
      <c r="Z1962" s="3"/>
      <c r="AA1962" s="34"/>
      <c r="AB1962" s="34"/>
      <c r="AD1962" s="3"/>
      <c r="AE1962" s="35"/>
      <c r="AF1962" s="3"/>
    </row>
    <row r="1963" spans="4:32">
      <c r="D1963" s="3"/>
      <c r="E1963" s="3"/>
      <c r="F1963" s="34"/>
      <c r="G1963" s="34"/>
      <c r="H1963" s="34"/>
      <c r="R1963" s="3"/>
      <c r="S1963" s="34"/>
      <c r="T1963" s="34"/>
      <c r="V1963" s="3"/>
      <c r="W1963" s="34"/>
      <c r="X1963" s="34"/>
      <c r="Z1963" s="3"/>
      <c r="AA1963" s="34"/>
      <c r="AB1963" s="34"/>
      <c r="AD1963" s="3"/>
      <c r="AE1963" s="35"/>
      <c r="AF1963" s="3"/>
    </row>
    <row r="1964" spans="4:32">
      <c r="D1964" s="3"/>
      <c r="E1964" s="3"/>
      <c r="F1964" s="34"/>
      <c r="G1964" s="34"/>
      <c r="H1964" s="34"/>
      <c r="R1964" s="3"/>
      <c r="S1964" s="34"/>
      <c r="T1964" s="34"/>
      <c r="V1964" s="3"/>
      <c r="W1964" s="34"/>
      <c r="X1964" s="34"/>
      <c r="Z1964" s="3"/>
      <c r="AA1964" s="34"/>
      <c r="AB1964" s="34"/>
      <c r="AD1964" s="3"/>
      <c r="AE1964" s="35"/>
      <c r="AF1964" s="3"/>
    </row>
    <row r="1965" spans="4:32">
      <c r="D1965" s="3"/>
      <c r="E1965" s="3"/>
      <c r="F1965" s="34"/>
      <c r="G1965" s="34"/>
      <c r="H1965" s="34"/>
      <c r="R1965" s="3"/>
      <c r="S1965" s="34"/>
      <c r="T1965" s="34"/>
      <c r="V1965" s="3"/>
      <c r="W1965" s="34"/>
      <c r="X1965" s="34"/>
      <c r="Z1965" s="3"/>
      <c r="AA1965" s="34"/>
      <c r="AB1965" s="34"/>
      <c r="AD1965" s="3"/>
      <c r="AE1965" s="35"/>
      <c r="AF1965" s="3"/>
    </row>
    <row r="1966" spans="4:32">
      <c r="D1966" s="3"/>
      <c r="E1966" s="3"/>
      <c r="F1966" s="34"/>
      <c r="G1966" s="34"/>
      <c r="H1966" s="34"/>
      <c r="R1966" s="3"/>
      <c r="S1966" s="34"/>
      <c r="T1966" s="34"/>
      <c r="V1966" s="3"/>
      <c r="W1966" s="34"/>
      <c r="X1966" s="34"/>
      <c r="Z1966" s="3"/>
      <c r="AA1966" s="34"/>
      <c r="AB1966" s="34"/>
      <c r="AD1966" s="3"/>
      <c r="AE1966" s="35"/>
      <c r="AF1966" s="3"/>
    </row>
    <row r="1967" spans="4:32">
      <c r="D1967" s="3"/>
      <c r="E1967" s="3"/>
      <c r="F1967" s="34"/>
      <c r="G1967" s="34"/>
      <c r="H1967" s="34"/>
      <c r="R1967" s="3"/>
      <c r="S1967" s="34"/>
      <c r="T1967" s="34"/>
      <c r="V1967" s="3"/>
      <c r="W1967" s="34"/>
      <c r="X1967" s="34"/>
      <c r="Z1967" s="3"/>
      <c r="AA1967" s="34"/>
      <c r="AB1967" s="34"/>
      <c r="AD1967" s="3"/>
      <c r="AE1967" s="35"/>
      <c r="AF1967" s="3"/>
    </row>
    <row r="1968" spans="4:32">
      <c r="D1968" s="3"/>
      <c r="E1968" s="3"/>
      <c r="F1968" s="34"/>
      <c r="G1968" s="34"/>
      <c r="H1968" s="34"/>
      <c r="R1968" s="3"/>
      <c r="S1968" s="34"/>
      <c r="T1968" s="34"/>
      <c r="V1968" s="3"/>
      <c r="W1968" s="34"/>
      <c r="X1968" s="34"/>
      <c r="Z1968" s="3"/>
      <c r="AA1968" s="34"/>
      <c r="AB1968" s="34"/>
      <c r="AD1968" s="3"/>
      <c r="AE1968" s="35"/>
      <c r="AF1968" s="3"/>
    </row>
    <row r="1969" spans="4:32">
      <c r="D1969" s="3"/>
      <c r="E1969" s="3"/>
      <c r="F1969" s="34"/>
      <c r="G1969" s="34"/>
      <c r="H1969" s="34"/>
      <c r="R1969" s="3"/>
      <c r="S1969" s="34"/>
      <c r="T1969" s="34"/>
      <c r="V1969" s="3"/>
      <c r="W1969" s="34"/>
      <c r="X1969" s="34"/>
      <c r="Z1969" s="3"/>
      <c r="AA1969" s="34"/>
      <c r="AB1969" s="34"/>
      <c r="AD1969" s="3"/>
      <c r="AE1969" s="35"/>
      <c r="AF1969" s="3"/>
    </row>
    <row r="1970" spans="4:32">
      <c r="D1970" s="3"/>
      <c r="E1970" s="3"/>
      <c r="F1970" s="34"/>
      <c r="G1970" s="34"/>
      <c r="H1970" s="34"/>
      <c r="R1970" s="3"/>
      <c r="S1970" s="34"/>
      <c r="T1970" s="34"/>
      <c r="V1970" s="3"/>
      <c r="W1970" s="34"/>
      <c r="X1970" s="34"/>
      <c r="Z1970" s="3"/>
      <c r="AA1970" s="34"/>
      <c r="AB1970" s="34"/>
      <c r="AD1970" s="3"/>
      <c r="AE1970" s="35"/>
      <c r="AF1970" s="3"/>
    </row>
    <row r="1971" spans="4:32">
      <c r="D1971" s="3"/>
      <c r="E1971" s="3"/>
      <c r="F1971" s="34"/>
      <c r="G1971" s="34"/>
      <c r="H1971" s="34"/>
      <c r="R1971" s="3"/>
      <c r="S1971" s="34"/>
      <c r="T1971" s="34"/>
      <c r="V1971" s="3"/>
      <c r="W1971" s="34"/>
      <c r="X1971" s="34"/>
      <c r="Z1971" s="3"/>
      <c r="AA1971" s="34"/>
      <c r="AB1971" s="34"/>
      <c r="AD1971" s="3"/>
      <c r="AE1971" s="35"/>
      <c r="AF1971" s="3"/>
    </row>
    <row r="1972" spans="4:32">
      <c r="D1972" s="3"/>
      <c r="E1972" s="3"/>
      <c r="F1972" s="34"/>
      <c r="G1972" s="34"/>
      <c r="H1972" s="34"/>
      <c r="R1972" s="3"/>
      <c r="S1972" s="34"/>
      <c r="T1972" s="34"/>
      <c r="V1972" s="3"/>
      <c r="W1972" s="34"/>
      <c r="X1972" s="34"/>
      <c r="Z1972" s="3"/>
      <c r="AA1972" s="34"/>
      <c r="AB1972" s="34"/>
      <c r="AD1972" s="3"/>
      <c r="AE1972" s="35"/>
      <c r="AF1972" s="3"/>
    </row>
    <row r="1973" spans="4:32">
      <c r="D1973" s="3"/>
      <c r="E1973" s="3"/>
      <c r="F1973" s="34"/>
      <c r="G1973" s="34"/>
      <c r="H1973" s="34"/>
      <c r="R1973" s="3"/>
      <c r="S1973" s="34"/>
      <c r="T1973" s="34"/>
      <c r="V1973" s="3"/>
      <c r="W1973" s="34"/>
      <c r="X1973" s="34"/>
      <c r="Z1973" s="3"/>
      <c r="AA1973" s="34"/>
      <c r="AB1973" s="34"/>
      <c r="AD1973" s="3"/>
      <c r="AE1973" s="35"/>
      <c r="AF1973" s="3"/>
    </row>
    <row r="1974" spans="4:32">
      <c r="D1974" s="3"/>
      <c r="E1974" s="3"/>
      <c r="F1974" s="34"/>
      <c r="G1974" s="34"/>
      <c r="H1974" s="34"/>
      <c r="R1974" s="3"/>
      <c r="S1974" s="34"/>
      <c r="T1974" s="34"/>
      <c r="V1974" s="3"/>
      <c r="W1974" s="34"/>
      <c r="X1974" s="34"/>
      <c r="Z1974" s="3"/>
      <c r="AA1974" s="34"/>
      <c r="AB1974" s="34"/>
      <c r="AD1974" s="3"/>
      <c r="AE1974" s="35"/>
      <c r="AF1974" s="3"/>
    </row>
    <row r="1975" spans="4:32">
      <c r="D1975" s="3"/>
      <c r="E1975" s="3"/>
      <c r="F1975" s="34"/>
      <c r="G1975" s="34"/>
      <c r="H1975" s="34"/>
      <c r="R1975" s="3"/>
      <c r="S1975" s="34"/>
      <c r="T1975" s="34"/>
      <c r="V1975" s="3"/>
      <c r="W1975" s="34"/>
      <c r="X1975" s="34"/>
      <c r="Z1975" s="3"/>
      <c r="AA1975" s="34"/>
      <c r="AB1975" s="34"/>
      <c r="AD1975" s="3"/>
      <c r="AE1975" s="35"/>
      <c r="AF1975" s="3"/>
    </row>
    <row r="1976" spans="4:32">
      <c r="D1976" s="3"/>
      <c r="E1976" s="3"/>
      <c r="F1976" s="34"/>
      <c r="G1976" s="34"/>
      <c r="H1976" s="34"/>
      <c r="R1976" s="3"/>
      <c r="S1976" s="34"/>
      <c r="T1976" s="34"/>
      <c r="V1976" s="3"/>
      <c r="W1976" s="34"/>
      <c r="X1976" s="34"/>
      <c r="Z1976" s="3"/>
      <c r="AA1976" s="34"/>
      <c r="AB1976" s="34"/>
      <c r="AD1976" s="3"/>
      <c r="AE1976" s="35"/>
      <c r="AF1976" s="3"/>
    </row>
    <row r="1977" spans="4:32">
      <c r="D1977" s="3"/>
      <c r="E1977" s="3"/>
      <c r="F1977" s="34"/>
      <c r="G1977" s="34"/>
      <c r="H1977" s="34"/>
      <c r="R1977" s="3"/>
      <c r="S1977" s="34"/>
      <c r="T1977" s="34"/>
      <c r="V1977" s="3"/>
      <c r="W1977" s="34"/>
      <c r="X1977" s="34"/>
      <c r="Z1977" s="3"/>
      <c r="AA1977" s="34"/>
      <c r="AB1977" s="34"/>
      <c r="AD1977" s="3"/>
      <c r="AE1977" s="35"/>
      <c r="AF1977" s="3"/>
    </row>
    <row r="1978" spans="4:32">
      <c r="D1978" s="3"/>
      <c r="E1978" s="3"/>
      <c r="F1978" s="34"/>
      <c r="G1978" s="34"/>
      <c r="H1978" s="34"/>
      <c r="R1978" s="3"/>
      <c r="S1978" s="34"/>
      <c r="T1978" s="34"/>
      <c r="V1978" s="3"/>
      <c r="W1978" s="34"/>
      <c r="X1978" s="34"/>
      <c r="Z1978" s="3"/>
      <c r="AA1978" s="34"/>
      <c r="AB1978" s="34"/>
      <c r="AD1978" s="3"/>
      <c r="AE1978" s="35"/>
      <c r="AF1978" s="3"/>
    </row>
    <row r="1979" spans="4:32">
      <c r="D1979" s="3"/>
      <c r="E1979" s="3"/>
      <c r="F1979" s="34"/>
      <c r="G1979" s="34"/>
      <c r="H1979" s="34"/>
      <c r="R1979" s="3"/>
      <c r="S1979" s="34"/>
      <c r="T1979" s="34"/>
      <c r="V1979" s="3"/>
      <c r="W1979" s="34"/>
      <c r="X1979" s="34"/>
      <c r="Z1979" s="3"/>
      <c r="AA1979" s="34"/>
      <c r="AB1979" s="34"/>
      <c r="AD1979" s="3"/>
      <c r="AE1979" s="35"/>
      <c r="AF1979" s="3"/>
    </row>
    <row r="1980" spans="4:32">
      <c r="D1980" s="3"/>
      <c r="E1980" s="3"/>
      <c r="F1980" s="34"/>
      <c r="G1980" s="34"/>
      <c r="H1980" s="34"/>
      <c r="R1980" s="3"/>
      <c r="S1980" s="34"/>
      <c r="T1980" s="34"/>
      <c r="V1980" s="3"/>
      <c r="W1980" s="34"/>
      <c r="X1980" s="34"/>
      <c r="Z1980" s="3"/>
      <c r="AA1980" s="34"/>
      <c r="AB1980" s="34"/>
      <c r="AD1980" s="3"/>
      <c r="AE1980" s="35"/>
      <c r="AF1980" s="3"/>
    </row>
    <row r="1981" spans="4:32">
      <c r="D1981" s="3"/>
      <c r="E1981" s="3"/>
      <c r="F1981" s="34"/>
      <c r="G1981" s="34"/>
      <c r="H1981" s="34"/>
      <c r="R1981" s="3"/>
      <c r="S1981" s="34"/>
      <c r="T1981" s="34"/>
      <c r="V1981" s="3"/>
      <c r="W1981" s="34"/>
      <c r="X1981" s="34"/>
      <c r="Z1981" s="3"/>
      <c r="AA1981" s="34"/>
      <c r="AB1981" s="34"/>
      <c r="AD1981" s="3"/>
      <c r="AE1981" s="35"/>
      <c r="AF1981" s="3"/>
    </row>
    <row r="1982" spans="4:32">
      <c r="D1982" s="3"/>
      <c r="E1982" s="3"/>
      <c r="F1982" s="34"/>
      <c r="G1982" s="34"/>
      <c r="H1982" s="34"/>
      <c r="R1982" s="3"/>
      <c r="S1982" s="34"/>
      <c r="T1982" s="34"/>
      <c r="V1982" s="3"/>
      <c r="W1982" s="34"/>
      <c r="X1982" s="34"/>
      <c r="Z1982" s="3"/>
      <c r="AA1982" s="34"/>
      <c r="AB1982" s="34"/>
      <c r="AD1982" s="3"/>
      <c r="AE1982" s="35"/>
      <c r="AF1982" s="3"/>
    </row>
    <row r="1983" spans="4:32">
      <c r="D1983" s="3"/>
      <c r="E1983" s="3"/>
      <c r="F1983" s="34"/>
      <c r="G1983" s="34"/>
      <c r="H1983" s="34"/>
      <c r="R1983" s="3"/>
      <c r="S1983" s="34"/>
      <c r="T1983" s="34"/>
      <c r="V1983" s="3"/>
      <c r="W1983" s="34"/>
      <c r="X1983" s="34"/>
      <c r="Z1983" s="3"/>
      <c r="AA1983" s="34"/>
      <c r="AB1983" s="34"/>
      <c r="AD1983" s="3"/>
      <c r="AE1983" s="35"/>
      <c r="AF1983" s="3"/>
    </row>
    <row r="1984" spans="4:32">
      <c r="D1984" s="3"/>
      <c r="E1984" s="3"/>
      <c r="F1984" s="34"/>
      <c r="G1984" s="34"/>
      <c r="H1984" s="34"/>
      <c r="R1984" s="3"/>
      <c r="S1984" s="34"/>
      <c r="T1984" s="34"/>
      <c r="V1984" s="3"/>
      <c r="W1984" s="34"/>
      <c r="X1984" s="34"/>
      <c r="Z1984" s="3"/>
      <c r="AA1984" s="34"/>
      <c r="AB1984" s="34"/>
      <c r="AD1984" s="3"/>
      <c r="AE1984" s="35"/>
      <c r="AF1984" s="3"/>
    </row>
    <row r="1985" spans="4:32">
      <c r="D1985" s="3"/>
      <c r="E1985" s="3"/>
      <c r="F1985" s="34"/>
      <c r="G1985" s="34"/>
      <c r="H1985" s="34"/>
      <c r="R1985" s="3"/>
      <c r="S1985" s="34"/>
      <c r="T1985" s="34"/>
      <c r="V1985" s="3"/>
      <c r="W1985" s="34"/>
      <c r="X1985" s="34"/>
      <c r="Z1985" s="3"/>
      <c r="AA1985" s="34"/>
      <c r="AB1985" s="34"/>
      <c r="AD1985" s="3"/>
      <c r="AE1985" s="35"/>
      <c r="AF1985" s="3"/>
    </row>
    <row r="1986" spans="4:32">
      <c r="D1986" s="3"/>
      <c r="E1986" s="3"/>
      <c r="F1986" s="34"/>
      <c r="G1986" s="34"/>
      <c r="H1986" s="34"/>
      <c r="R1986" s="3"/>
      <c r="S1986" s="34"/>
      <c r="T1986" s="34"/>
      <c r="V1986" s="3"/>
      <c r="W1986" s="34"/>
      <c r="X1986" s="34"/>
      <c r="Z1986" s="3"/>
      <c r="AA1986" s="34"/>
      <c r="AB1986" s="34"/>
      <c r="AD1986" s="3"/>
      <c r="AE1986" s="35"/>
      <c r="AF1986" s="3"/>
    </row>
    <row r="1987" spans="4:32">
      <c r="D1987" s="3"/>
      <c r="E1987" s="3"/>
      <c r="F1987" s="34"/>
      <c r="G1987" s="34"/>
      <c r="H1987" s="34"/>
      <c r="R1987" s="3"/>
      <c r="S1987" s="34"/>
      <c r="T1987" s="34"/>
      <c r="V1987" s="3"/>
      <c r="W1987" s="34"/>
      <c r="X1987" s="34"/>
      <c r="Z1987" s="3"/>
      <c r="AA1987" s="34"/>
      <c r="AB1987" s="34"/>
      <c r="AD1987" s="3"/>
      <c r="AE1987" s="35"/>
      <c r="AF1987" s="3"/>
    </row>
    <row r="1988" spans="4:32">
      <c r="D1988" s="3"/>
      <c r="E1988" s="3"/>
      <c r="F1988" s="34"/>
      <c r="G1988" s="34"/>
      <c r="H1988" s="34"/>
      <c r="R1988" s="3"/>
      <c r="S1988" s="34"/>
      <c r="T1988" s="34"/>
      <c r="V1988" s="3"/>
      <c r="W1988" s="34"/>
      <c r="X1988" s="34"/>
      <c r="Z1988" s="3"/>
      <c r="AA1988" s="34"/>
      <c r="AB1988" s="34"/>
      <c r="AD1988" s="3"/>
      <c r="AE1988" s="35"/>
      <c r="AF1988" s="3"/>
    </row>
    <row r="1989" spans="4:32">
      <c r="D1989" s="3"/>
      <c r="E1989" s="3"/>
      <c r="F1989" s="34"/>
      <c r="G1989" s="34"/>
      <c r="H1989" s="34"/>
      <c r="R1989" s="3"/>
      <c r="S1989" s="34"/>
      <c r="T1989" s="34"/>
      <c r="V1989" s="3"/>
      <c r="W1989" s="34"/>
      <c r="X1989" s="34"/>
      <c r="Z1989" s="3"/>
      <c r="AA1989" s="34"/>
      <c r="AB1989" s="34"/>
      <c r="AD1989" s="3"/>
      <c r="AE1989" s="35"/>
      <c r="AF1989" s="3"/>
    </row>
    <row r="1990" spans="4:32">
      <c r="D1990" s="3"/>
      <c r="E1990" s="3"/>
      <c r="F1990" s="34"/>
      <c r="G1990" s="34"/>
      <c r="H1990" s="34"/>
      <c r="R1990" s="3"/>
      <c r="S1990" s="34"/>
      <c r="T1990" s="34"/>
      <c r="V1990" s="3"/>
      <c r="W1990" s="34"/>
      <c r="X1990" s="34"/>
      <c r="Z1990" s="3"/>
      <c r="AA1990" s="34"/>
      <c r="AB1990" s="34"/>
      <c r="AD1990" s="3"/>
      <c r="AE1990" s="35"/>
      <c r="AF1990" s="3"/>
    </row>
    <row r="1991" spans="4:32">
      <c r="D1991" s="3"/>
      <c r="E1991" s="3"/>
      <c r="F1991" s="34"/>
      <c r="G1991" s="34"/>
      <c r="H1991" s="34"/>
      <c r="R1991" s="3"/>
      <c r="S1991" s="34"/>
      <c r="T1991" s="34"/>
      <c r="V1991" s="3"/>
      <c r="W1991" s="34"/>
      <c r="X1991" s="34"/>
      <c r="Z1991" s="3"/>
      <c r="AA1991" s="34"/>
      <c r="AB1991" s="34"/>
      <c r="AD1991" s="3"/>
      <c r="AE1991" s="35"/>
      <c r="AF1991" s="3"/>
    </row>
    <row r="1992" spans="4:32">
      <c r="D1992" s="3"/>
      <c r="E1992" s="3"/>
      <c r="F1992" s="34"/>
      <c r="G1992" s="34"/>
      <c r="H1992" s="34"/>
      <c r="R1992" s="3"/>
      <c r="S1992" s="34"/>
      <c r="T1992" s="34"/>
      <c r="V1992" s="3"/>
      <c r="W1992" s="34"/>
      <c r="X1992" s="34"/>
      <c r="Z1992" s="3"/>
      <c r="AA1992" s="34"/>
      <c r="AB1992" s="34"/>
      <c r="AD1992" s="3"/>
      <c r="AE1992" s="35"/>
      <c r="AF1992" s="3"/>
    </row>
    <row r="1993" spans="4:32">
      <c r="D1993" s="3"/>
      <c r="E1993" s="3"/>
      <c r="F1993" s="34"/>
      <c r="G1993" s="34"/>
      <c r="H1993" s="34"/>
      <c r="R1993" s="3"/>
      <c r="S1993" s="34"/>
      <c r="T1993" s="34"/>
      <c r="V1993" s="3"/>
      <c r="W1993" s="34"/>
      <c r="X1993" s="34"/>
      <c r="Z1993" s="3"/>
      <c r="AA1993" s="34"/>
      <c r="AB1993" s="34"/>
      <c r="AD1993" s="3"/>
      <c r="AE1993" s="35"/>
      <c r="AF1993" s="3"/>
    </row>
    <row r="1994" spans="4:32">
      <c r="D1994" s="3"/>
      <c r="E1994" s="3"/>
      <c r="F1994" s="34"/>
      <c r="G1994" s="34"/>
      <c r="H1994" s="34"/>
      <c r="R1994" s="3"/>
      <c r="S1994" s="34"/>
      <c r="T1994" s="34"/>
      <c r="V1994" s="3"/>
      <c r="W1994" s="34"/>
      <c r="X1994" s="34"/>
      <c r="Z1994" s="3"/>
      <c r="AA1994" s="34"/>
      <c r="AB1994" s="34"/>
      <c r="AD1994" s="3"/>
      <c r="AE1994" s="35"/>
      <c r="AF1994" s="3"/>
    </row>
    <row r="1995" spans="4:32">
      <c r="D1995" s="3"/>
      <c r="E1995" s="3"/>
      <c r="F1995" s="34"/>
      <c r="G1995" s="34"/>
      <c r="H1995" s="34"/>
      <c r="R1995" s="3"/>
      <c r="S1995" s="34"/>
      <c r="T1995" s="34"/>
      <c r="V1995" s="3"/>
      <c r="W1995" s="34"/>
      <c r="X1995" s="34"/>
      <c r="Z1995" s="3"/>
      <c r="AA1995" s="34"/>
      <c r="AB1995" s="34"/>
      <c r="AD1995" s="3"/>
      <c r="AE1995" s="35"/>
      <c r="AF1995" s="3"/>
    </row>
    <row r="1996" spans="4:32">
      <c r="D1996" s="3"/>
      <c r="E1996" s="3"/>
      <c r="F1996" s="34"/>
      <c r="G1996" s="34"/>
      <c r="H1996" s="34"/>
      <c r="R1996" s="3"/>
      <c r="S1996" s="34"/>
      <c r="T1996" s="34"/>
      <c r="V1996" s="3"/>
      <c r="W1996" s="34"/>
      <c r="X1996" s="34"/>
      <c r="Z1996" s="3"/>
      <c r="AA1996" s="34"/>
      <c r="AB1996" s="34"/>
      <c r="AD1996" s="3"/>
      <c r="AE1996" s="35"/>
      <c r="AF1996" s="3"/>
    </row>
    <row r="1997" spans="4:32">
      <c r="D1997" s="3"/>
      <c r="E1997" s="3"/>
      <c r="F1997" s="34"/>
      <c r="G1997" s="34"/>
      <c r="H1997" s="34"/>
      <c r="R1997" s="3"/>
      <c r="S1997" s="34"/>
      <c r="T1997" s="34"/>
      <c r="V1997" s="3"/>
      <c r="W1997" s="34"/>
      <c r="X1997" s="34"/>
      <c r="Z1997" s="3"/>
      <c r="AA1997" s="34"/>
      <c r="AB1997" s="34"/>
      <c r="AD1997" s="3"/>
      <c r="AE1997" s="35"/>
      <c r="AF1997" s="3"/>
    </row>
    <row r="1998" spans="4:32">
      <c r="D1998" s="3"/>
      <c r="E1998" s="3"/>
      <c r="F1998" s="34"/>
      <c r="G1998" s="34"/>
      <c r="H1998" s="34"/>
      <c r="R1998" s="3"/>
      <c r="S1998" s="34"/>
      <c r="T1998" s="34"/>
      <c r="V1998" s="3"/>
      <c r="W1998" s="34"/>
      <c r="X1998" s="34"/>
      <c r="Z1998" s="3"/>
      <c r="AA1998" s="34"/>
      <c r="AB1998" s="34"/>
      <c r="AD1998" s="3"/>
      <c r="AE1998" s="35"/>
      <c r="AF1998" s="3"/>
    </row>
    <row r="1999" spans="4:32">
      <c r="D1999" s="3"/>
      <c r="E1999" s="3"/>
      <c r="F1999" s="34"/>
      <c r="G1999" s="34"/>
      <c r="H1999" s="34"/>
      <c r="R1999" s="3"/>
      <c r="S1999" s="34"/>
      <c r="T1999" s="34"/>
      <c r="V1999" s="3"/>
      <c r="W1999" s="34"/>
      <c r="X1999" s="34"/>
      <c r="Z1999" s="3"/>
      <c r="AA1999" s="34"/>
      <c r="AB1999" s="34"/>
      <c r="AD1999" s="3"/>
      <c r="AE1999" s="35"/>
      <c r="AF1999" s="3"/>
    </row>
    <row r="2000" spans="4:32">
      <c r="D2000" s="3"/>
      <c r="E2000" s="3"/>
      <c r="F2000" s="34"/>
      <c r="G2000" s="34"/>
      <c r="H2000" s="34"/>
      <c r="R2000" s="3"/>
      <c r="S2000" s="34"/>
      <c r="T2000" s="34"/>
      <c r="V2000" s="3"/>
      <c r="W2000" s="34"/>
      <c r="X2000" s="34"/>
      <c r="Z2000" s="3"/>
      <c r="AA2000" s="34"/>
      <c r="AB2000" s="34"/>
      <c r="AD2000" s="3"/>
      <c r="AE2000" s="35"/>
      <c r="AF2000" s="3"/>
    </row>
    <row r="2001" spans="4:32">
      <c r="D2001" s="3"/>
      <c r="E2001" s="3"/>
      <c r="F2001" s="34"/>
      <c r="G2001" s="34"/>
      <c r="H2001" s="34"/>
      <c r="R2001" s="3"/>
      <c r="S2001" s="34"/>
      <c r="T2001" s="34"/>
      <c r="V2001" s="3"/>
      <c r="W2001" s="34"/>
      <c r="X2001" s="34"/>
      <c r="Z2001" s="3"/>
      <c r="AA2001" s="34"/>
      <c r="AB2001" s="34"/>
      <c r="AD2001" s="3"/>
      <c r="AE2001" s="35"/>
      <c r="AF2001" s="3"/>
    </row>
    <row r="2002" spans="4:32">
      <c r="D2002" s="3"/>
      <c r="E2002" s="3"/>
      <c r="F2002" s="34"/>
      <c r="G2002" s="34"/>
      <c r="H2002" s="34"/>
      <c r="R2002" s="3"/>
      <c r="S2002" s="34"/>
      <c r="T2002" s="34"/>
      <c r="V2002" s="3"/>
      <c r="W2002" s="34"/>
      <c r="X2002" s="34"/>
      <c r="Z2002" s="3"/>
      <c r="AA2002" s="34"/>
      <c r="AB2002" s="34"/>
      <c r="AD2002" s="3"/>
      <c r="AE2002" s="35"/>
      <c r="AF2002" s="3"/>
    </row>
    <row r="2003" spans="4:32">
      <c r="D2003" s="3"/>
      <c r="E2003" s="3"/>
      <c r="F2003" s="34"/>
      <c r="G2003" s="34"/>
      <c r="H2003" s="34"/>
      <c r="R2003" s="3"/>
      <c r="S2003" s="34"/>
      <c r="T2003" s="34"/>
      <c r="V2003" s="3"/>
      <c r="W2003" s="34"/>
      <c r="X2003" s="34"/>
      <c r="Z2003" s="3"/>
      <c r="AA2003" s="34"/>
      <c r="AB2003" s="34"/>
      <c r="AD2003" s="3"/>
      <c r="AE2003" s="35"/>
      <c r="AF2003" s="3"/>
    </row>
    <row r="2004" spans="4:32">
      <c r="D2004" s="3"/>
      <c r="E2004" s="3"/>
      <c r="F2004" s="34"/>
      <c r="G2004" s="34"/>
      <c r="H2004" s="34"/>
      <c r="R2004" s="3"/>
      <c r="S2004" s="34"/>
      <c r="T2004" s="34"/>
      <c r="V2004" s="3"/>
      <c r="W2004" s="34"/>
      <c r="X2004" s="34"/>
      <c r="Z2004" s="3"/>
      <c r="AA2004" s="34"/>
      <c r="AB2004" s="34"/>
      <c r="AD2004" s="3"/>
      <c r="AE2004" s="35"/>
      <c r="AF2004" s="3"/>
    </row>
    <row r="2005" spans="4:32">
      <c r="D2005" s="3"/>
      <c r="E2005" s="3"/>
      <c r="F2005" s="34"/>
      <c r="G2005" s="34"/>
      <c r="H2005" s="34"/>
      <c r="R2005" s="3"/>
      <c r="S2005" s="34"/>
      <c r="T2005" s="34"/>
      <c r="V2005" s="3"/>
      <c r="W2005" s="34"/>
      <c r="X2005" s="34"/>
      <c r="Z2005" s="3"/>
      <c r="AA2005" s="34"/>
      <c r="AB2005" s="34"/>
      <c r="AD2005" s="3"/>
      <c r="AE2005" s="35"/>
      <c r="AF2005" s="3"/>
    </row>
    <row r="2006" spans="4:32">
      <c r="D2006" s="3"/>
      <c r="E2006" s="3"/>
      <c r="F2006" s="34"/>
      <c r="G2006" s="34"/>
      <c r="H2006" s="34"/>
      <c r="R2006" s="3"/>
      <c r="S2006" s="34"/>
      <c r="T2006" s="34"/>
      <c r="V2006" s="3"/>
      <c r="W2006" s="34"/>
      <c r="X2006" s="34"/>
      <c r="Z2006" s="3"/>
      <c r="AA2006" s="34"/>
      <c r="AB2006" s="34"/>
      <c r="AD2006" s="3"/>
      <c r="AE2006" s="35"/>
      <c r="AF2006" s="3"/>
    </row>
    <row r="2007" spans="4:32">
      <c r="D2007" s="3"/>
      <c r="E2007" s="3"/>
      <c r="F2007" s="34"/>
      <c r="G2007" s="34"/>
      <c r="H2007" s="34"/>
      <c r="R2007" s="3"/>
      <c r="S2007" s="34"/>
      <c r="T2007" s="34"/>
      <c r="V2007" s="3"/>
      <c r="W2007" s="34"/>
      <c r="X2007" s="34"/>
      <c r="Z2007" s="3"/>
      <c r="AA2007" s="34"/>
      <c r="AB2007" s="34"/>
      <c r="AD2007" s="3"/>
      <c r="AE2007" s="35"/>
      <c r="AF2007" s="3"/>
    </row>
    <row r="2008" spans="4:32">
      <c r="D2008" s="3"/>
      <c r="E2008" s="3"/>
      <c r="F2008" s="34"/>
      <c r="G2008" s="34"/>
      <c r="H2008" s="34"/>
      <c r="R2008" s="3"/>
      <c r="S2008" s="34"/>
      <c r="T2008" s="34"/>
      <c r="V2008" s="3"/>
      <c r="W2008" s="34"/>
      <c r="X2008" s="34"/>
      <c r="Z2008" s="3"/>
      <c r="AA2008" s="34"/>
      <c r="AB2008" s="34"/>
      <c r="AD2008" s="3"/>
      <c r="AE2008" s="35"/>
      <c r="AF2008" s="3"/>
    </row>
    <row r="2009" spans="4:32">
      <c r="D2009" s="3"/>
      <c r="E2009" s="3"/>
      <c r="F2009" s="34"/>
      <c r="G2009" s="34"/>
      <c r="H2009" s="34"/>
      <c r="R2009" s="3"/>
      <c r="S2009" s="34"/>
      <c r="T2009" s="34"/>
      <c r="V2009" s="3"/>
      <c r="W2009" s="34"/>
      <c r="X2009" s="34"/>
      <c r="Z2009" s="3"/>
      <c r="AA2009" s="34"/>
      <c r="AB2009" s="34"/>
      <c r="AD2009" s="3"/>
      <c r="AE2009" s="35"/>
      <c r="AF2009" s="3"/>
    </row>
    <row r="2010" spans="4:32">
      <c r="D2010" s="3"/>
      <c r="E2010" s="3"/>
      <c r="F2010" s="34"/>
      <c r="G2010" s="34"/>
      <c r="H2010" s="34"/>
      <c r="R2010" s="3"/>
      <c r="S2010" s="34"/>
      <c r="T2010" s="34"/>
      <c r="V2010" s="3"/>
      <c r="W2010" s="34"/>
      <c r="X2010" s="34"/>
      <c r="Z2010" s="3"/>
      <c r="AA2010" s="34"/>
      <c r="AB2010" s="34"/>
      <c r="AD2010" s="3"/>
      <c r="AE2010" s="35"/>
      <c r="AF2010" s="3"/>
    </row>
    <row r="2011" spans="4:32">
      <c r="D2011" s="3"/>
      <c r="E2011" s="3"/>
      <c r="F2011" s="34"/>
      <c r="G2011" s="34"/>
      <c r="H2011" s="34"/>
      <c r="R2011" s="3"/>
      <c r="S2011" s="34"/>
      <c r="T2011" s="34"/>
      <c r="V2011" s="3"/>
      <c r="W2011" s="34"/>
      <c r="X2011" s="34"/>
      <c r="Z2011" s="3"/>
      <c r="AA2011" s="34"/>
      <c r="AB2011" s="34"/>
      <c r="AD2011" s="3"/>
      <c r="AE2011" s="35"/>
      <c r="AF2011" s="3"/>
    </row>
    <row r="2012" spans="4:32">
      <c r="D2012" s="3"/>
      <c r="E2012" s="3"/>
      <c r="F2012" s="34"/>
      <c r="G2012" s="34"/>
      <c r="H2012" s="34"/>
      <c r="R2012" s="3"/>
      <c r="S2012" s="34"/>
      <c r="T2012" s="34"/>
      <c r="V2012" s="3"/>
      <c r="W2012" s="34"/>
      <c r="X2012" s="34"/>
      <c r="Z2012" s="3"/>
      <c r="AA2012" s="34"/>
      <c r="AB2012" s="34"/>
      <c r="AD2012" s="3"/>
      <c r="AE2012" s="35"/>
      <c r="AF2012" s="3"/>
    </row>
    <row r="2013" spans="4:32">
      <c r="D2013" s="3"/>
      <c r="E2013" s="3"/>
      <c r="F2013" s="34"/>
      <c r="G2013" s="34"/>
      <c r="H2013" s="34"/>
      <c r="R2013" s="3"/>
      <c r="S2013" s="34"/>
      <c r="T2013" s="34"/>
      <c r="V2013" s="3"/>
      <c r="W2013" s="34"/>
      <c r="X2013" s="34"/>
      <c r="Z2013" s="3"/>
      <c r="AA2013" s="34"/>
      <c r="AB2013" s="34"/>
      <c r="AD2013" s="3"/>
      <c r="AE2013" s="35"/>
      <c r="AF2013" s="3"/>
    </row>
    <row r="2014" spans="4:32">
      <c r="D2014" s="3"/>
      <c r="E2014" s="3"/>
      <c r="F2014" s="34"/>
      <c r="G2014" s="34"/>
      <c r="H2014" s="34"/>
      <c r="R2014" s="3"/>
      <c r="S2014" s="34"/>
      <c r="T2014" s="34"/>
      <c r="V2014" s="3"/>
      <c r="W2014" s="34"/>
      <c r="X2014" s="34"/>
      <c r="Z2014" s="3"/>
      <c r="AA2014" s="34"/>
      <c r="AB2014" s="34"/>
      <c r="AD2014" s="3"/>
      <c r="AE2014" s="35"/>
      <c r="AF2014" s="3"/>
    </row>
    <row r="2015" spans="4:32">
      <c r="D2015" s="3"/>
      <c r="E2015" s="3"/>
      <c r="F2015" s="34"/>
      <c r="G2015" s="34"/>
      <c r="H2015" s="34"/>
      <c r="R2015" s="3"/>
      <c r="S2015" s="34"/>
      <c r="T2015" s="34"/>
      <c r="V2015" s="3"/>
      <c r="W2015" s="34"/>
      <c r="X2015" s="34"/>
      <c r="Z2015" s="3"/>
      <c r="AA2015" s="34"/>
      <c r="AB2015" s="34"/>
      <c r="AD2015" s="3"/>
      <c r="AE2015" s="35"/>
      <c r="AF2015" s="3"/>
    </row>
    <row r="2016" spans="4:32">
      <c r="D2016" s="3"/>
      <c r="E2016" s="3"/>
      <c r="F2016" s="34"/>
      <c r="G2016" s="34"/>
      <c r="H2016" s="34"/>
      <c r="R2016" s="3"/>
      <c r="S2016" s="34"/>
      <c r="T2016" s="34"/>
      <c r="V2016" s="3"/>
      <c r="W2016" s="34"/>
      <c r="X2016" s="34"/>
      <c r="Z2016" s="3"/>
      <c r="AA2016" s="34"/>
      <c r="AB2016" s="34"/>
      <c r="AD2016" s="3"/>
      <c r="AE2016" s="35"/>
      <c r="AF2016" s="3"/>
    </row>
    <row r="2017" spans="4:32">
      <c r="D2017" s="3"/>
      <c r="E2017" s="3"/>
      <c r="F2017" s="34"/>
      <c r="G2017" s="34"/>
      <c r="H2017" s="34"/>
      <c r="R2017" s="3"/>
      <c r="S2017" s="34"/>
      <c r="T2017" s="34"/>
      <c r="V2017" s="3"/>
      <c r="W2017" s="34"/>
      <c r="X2017" s="34"/>
      <c r="Z2017" s="3"/>
      <c r="AA2017" s="34"/>
      <c r="AB2017" s="34"/>
      <c r="AD2017" s="3"/>
      <c r="AE2017" s="35"/>
      <c r="AF2017" s="3"/>
    </row>
    <row r="2018" spans="4:32">
      <c r="D2018" s="3"/>
      <c r="E2018" s="3"/>
      <c r="F2018" s="34"/>
      <c r="G2018" s="34"/>
      <c r="H2018" s="34"/>
      <c r="R2018" s="3"/>
      <c r="S2018" s="34"/>
      <c r="T2018" s="34"/>
      <c r="V2018" s="3"/>
      <c r="W2018" s="34"/>
      <c r="X2018" s="34"/>
      <c r="Z2018" s="3"/>
      <c r="AA2018" s="34"/>
      <c r="AB2018" s="34"/>
      <c r="AD2018" s="3"/>
      <c r="AE2018" s="35"/>
      <c r="AF2018" s="3"/>
    </row>
    <row r="2019" spans="4:32">
      <c r="D2019" s="3"/>
      <c r="E2019" s="3"/>
      <c r="F2019" s="34"/>
      <c r="G2019" s="34"/>
      <c r="H2019" s="34"/>
      <c r="R2019" s="3"/>
      <c r="S2019" s="34"/>
      <c r="T2019" s="34"/>
      <c r="V2019" s="3"/>
      <c r="W2019" s="34"/>
      <c r="X2019" s="34"/>
      <c r="Z2019" s="3"/>
      <c r="AA2019" s="34"/>
      <c r="AB2019" s="34"/>
      <c r="AD2019" s="3"/>
      <c r="AE2019" s="35"/>
      <c r="AF2019" s="3"/>
    </row>
    <row r="2020" spans="4:32">
      <c r="D2020" s="3"/>
      <c r="E2020" s="3"/>
      <c r="F2020" s="34"/>
      <c r="G2020" s="34"/>
      <c r="H2020" s="34"/>
      <c r="R2020" s="3"/>
      <c r="S2020" s="34"/>
      <c r="T2020" s="34"/>
      <c r="V2020" s="3"/>
      <c r="W2020" s="34"/>
      <c r="X2020" s="34"/>
      <c r="Z2020" s="3"/>
      <c r="AA2020" s="34"/>
      <c r="AB2020" s="34"/>
      <c r="AD2020" s="3"/>
      <c r="AE2020" s="35"/>
      <c r="AF2020" s="3"/>
    </row>
    <row r="2021" spans="4:32">
      <c r="D2021" s="3"/>
      <c r="E2021" s="3"/>
      <c r="F2021" s="34"/>
      <c r="G2021" s="34"/>
      <c r="H2021" s="34"/>
      <c r="R2021" s="3"/>
      <c r="S2021" s="34"/>
      <c r="T2021" s="34"/>
      <c r="V2021" s="3"/>
      <c r="W2021" s="34"/>
      <c r="X2021" s="34"/>
      <c r="Z2021" s="3"/>
      <c r="AA2021" s="34"/>
      <c r="AB2021" s="34"/>
      <c r="AD2021" s="3"/>
      <c r="AE2021" s="35"/>
      <c r="AF2021" s="3"/>
    </row>
    <row r="2022" spans="4:32">
      <c r="D2022" s="3"/>
      <c r="E2022" s="3"/>
      <c r="F2022" s="34"/>
      <c r="G2022" s="34"/>
      <c r="H2022" s="34"/>
      <c r="R2022" s="3"/>
      <c r="S2022" s="34"/>
      <c r="T2022" s="34"/>
      <c r="V2022" s="3"/>
      <c r="W2022" s="34"/>
      <c r="X2022" s="34"/>
      <c r="Z2022" s="3"/>
      <c r="AA2022" s="34"/>
      <c r="AB2022" s="34"/>
      <c r="AD2022" s="3"/>
      <c r="AE2022" s="35"/>
      <c r="AF2022" s="3"/>
    </row>
    <row r="2023" spans="4:32">
      <c r="D2023" s="3"/>
      <c r="E2023" s="3"/>
      <c r="F2023" s="34"/>
      <c r="G2023" s="34"/>
      <c r="H2023" s="34"/>
      <c r="R2023" s="3"/>
      <c r="S2023" s="34"/>
      <c r="T2023" s="34"/>
      <c r="V2023" s="3"/>
      <c r="W2023" s="34"/>
      <c r="X2023" s="34"/>
      <c r="Z2023" s="3"/>
      <c r="AA2023" s="34"/>
      <c r="AB2023" s="34"/>
      <c r="AD2023" s="3"/>
      <c r="AE2023" s="35"/>
      <c r="AF2023" s="3"/>
    </row>
    <row r="2024" spans="4:32">
      <c r="D2024" s="3"/>
      <c r="E2024" s="3"/>
      <c r="F2024" s="34"/>
      <c r="G2024" s="34"/>
      <c r="H2024" s="34"/>
      <c r="R2024" s="3"/>
      <c r="S2024" s="34"/>
      <c r="T2024" s="34"/>
      <c r="V2024" s="3"/>
      <c r="W2024" s="34"/>
      <c r="X2024" s="34"/>
      <c r="Z2024" s="3"/>
      <c r="AA2024" s="34"/>
      <c r="AB2024" s="34"/>
      <c r="AD2024" s="3"/>
      <c r="AE2024" s="35"/>
      <c r="AF2024" s="3"/>
    </row>
    <row r="2025" spans="4:32">
      <c r="D2025" s="3"/>
      <c r="E2025" s="3"/>
      <c r="F2025" s="34"/>
      <c r="G2025" s="34"/>
      <c r="H2025" s="34"/>
      <c r="R2025" s="3"/>
      <c r="S2025" s="34"/>
      <c r="T2025" s="34"/>
      <c r="V2025" s="3"/>
      <c r="W2025" s="34"/>
      <c r="X2025" s="34"/>
      <c r="Z2025" s="3"/>
      <c r="AA2025" s="34"/>
      <c r="AB2025" s="34"/>
      <c r="AD2025" s="3"/>
      <c r="AE2025" s="35"/>
      <c r="AF2025" s="3"/>
    </row>
    <row r="2026" spans="4:32">
      <c r="D2026" s="3"/>
      <c r="E2026" s="3"/>
      <c r="F2026" s="34"/>
      <c r="G2026" s="34"/>
      <c r="H2026" s="34"/>
      <c r="R2026" s="3"/>
      <c r="S2026" s="34"/>
      <c r="T2026" s="34"/>
      <c r="V2026" s="3"/>
      <c r="W2026" s="34"/>
      <c r="X2026" s="34"/>
      <c r="Z2026" s="3"/>
      <c r="AA2026" s="34"/>
      <c r="AB2026" s="34"/>
      <c r="AD2026" s="3"/>
      <c r="AE2026" s="35"/>
      <c r="AF2026" s="3"/>
    </row>
    <row r="2027" spans="4:32">
      <c r="D2027" s="3"/>
      <c r="E2027" s="3"/>
      <c r="F2027" s="34"/>
      <c r="G2027" s="34"/>
      <c r="H2027" s="34"/>
      <c r="R2027" s="3"/>
      <c r="S2027" s="34"/>
      <c r="T2027" s="34"/>
      <c r="V2027" s="3"/>
      <c r="W2027" s="34"/>
      <c r="X2027" s="34"/>
      <c r="Z2027" s="3"/>
      <c r="AA2027" s="34"/>
      <c r="AB2027" s="34"/>
      <c r="AD2027" s="3"/>
      <c r="AE2027" s="35"/>
      <c r="AF2027" s="3"/>
    </row>
    <row r="2028" spans="4:32">
      <c r="D2028" s="3"/>
      <c r="E2028" s="3"/>
      <c r="F2028" s="34"/>
      <c r="G2028" s="34"/>
      <c r="H2028" s="34"/>
      <c r="R2028" s="3"/>
      <c r="S2028" s="34"/>
      <c r="T2028" s="34"/>
      <c r="V2028" s="3"/>
      <c r="W2028" s="34"/>
      <c r="X2028" s="34"/>
      <c r="Z2028" s="3"/>
      <c r="AA2028" s="34"/>
      <c r="AB2028" s="34"/>
      <c r="AD2028" s="3"/>
      <c r="AE2028" s="35"/>
      <c r="AF2028" s="3"/>
    </row>
    <row r="2029" spans="4:32">
      <c r="D2029" s="3"/>
      <c r="E2029" s="3"/>
      <c r="F2029" s="34"/>
      <c r="G2029" s="34"/>
      <c r="H2029" s="34"/>
      <c r="R2029" s="3"/>
      <c r="S2029" s="34"/>
      <c r="T2029" s="34"/>
      <c r="V2029" s="3"/>
      <c r="W2029" s="34"/>
      <c r="X2029" s="34"/>
      <c r="Z2029" s="3"/>
      <c r="AA2029" s="34"/>
      <c r="AB2029" s="34"/>
      <c r="AD2029" s="3"/>
      <c r="AE2029" s="35"/>
      <c r="AF2029" s="3"/>
    </row>
    <row r="2030" spans="4:32">
      <c r="D2030" s="3"/>
      <c r="E2030" s="3"/>
      <c r="F2030" s="34"/>
      <c r="G2030" s="34"/>
      <c r="H2030" s="34"/>
      <c r="R2030" s="3"/>
      <c r="S2030" s="34"/>
      <c r="T2030" s="34"/>
      <c r="V2030" s="3"/>
      <c r="W2030" s="34"/>
      <c r="X2030" s="34"/>
      <c r="Z2030" s="3"/>
      <c r="AA2030" s="34"/>
      <c r="AB2030" s="34"/>
      <c r="AD2030" s="3"/>
      <c r="AE2030" s="35"/>
      <c r="AF2030" s="3"/>
    </row>
    <row r="2031" spans="4:32">
      <c r="D2031" s="3"/>
      <c r="E2031" s="3"/>
      <c r="F2031" s="34"/>
      <c r="G2031" s="34"/>
      <c r="H2031" s="34"/>
      <c r="R2031" s="3"/>
      <c r="S2031" s="34"/>
      <c r="T2031" s="34"/>
      <c r="V2031" s="3"/>
      <c r="W2031" s="34"/>
      <c r="X2031" s="34"/>
      <c r="Z2031" s="3"/>
      <c r="AA2031" s="34"/>
      <c r="AB2031" s="34"/>
      <c r="AD2031" s="3"/>
      <c r="AE2031" s="35"/>
      <c r="AF2031" s="3"/>
    </row>
    <row r="2032" spans="4:32">
      <c r="D2032" s="3"/>
      <c r="E2032" s="3"/>
      <c r="F2032" s="34"/>
      <c r="G2032" s="34"/>
      <c r="H2032" s="34"/>
      <c r="R2032" s="3"/>
      <c r="S2032" s="34"/>
      <c r="T2032" s="34"/>
      <c r="V2032" s="3"/>
      <c r="W2032" s="34"/>
      <c r="X2032" s="34"/>
      <c r="Z2032" s="3"/>
      <c r="AA2032" s="34"/>
      <c r="AB2032" s="34"/>
      <c r="AD2032" s="3"/>
      <c r="AE2032" s="35"/>
      <c r="AF2032" s="3"/>
    </row>
    <row r="2033" spans="4:32">
      <c r="D2033" s="3"/>
      <c r="E2033" s="3"/>
      <c r="F2033" s="34"/>
      <c r="G2033" s="34"/>
      <c r="H2033" s="34"/>
      <c r="R2033" s="3"/>
      <c r="S2033" s="34"/>
      <c r="T2033" s="34"/>
      <c r="V2033" s="3"/>
      <c r="W2033" s="34"/>
      <c r="X2033" s="34"/>
      <c r="Z2033" s="3"/>
      <c r="AA2033" s="34"/>
      <c r="AB2033" s="34"/>
      <c r="AD2033" s="3"/>
      <c r="AE2033" s="35"/>
      <c r="AF2033" s="3"/>
    </row>
    <row r="2034" spans="4:32">
      <c r="D2034" s="3"/>
      <c r="E2034" s="3"/>
      <c r="F2034" s="34"/>
      <c r="G2034" s="34"/>
      <c r="H2034" s="34"/>
      <c r="R2034" s="3"/>
      <c r="S2034" s="34"/>
      <c r="T2034" s="34"/>
      <c r="V2034" s="3"/>
      <c r="W2034" s="34"/>
      <c r="X2034" s="34"/>
      <c r="Z2034" s="3"/>
      <c r="AA2034" s="34"/>
      <c r="AB2034" s="34"/>
      <c r="AD2034" s="3"/>
      <c r="AE2034" s="35"/>
      <c r="AF2034" s="3"/>
    </row>
    <row r="2035" spans="4:32">
      <c r="D2035" s="3"/>
      <c r="E2035" s="3"/>
      <c r="F2035" s="34"/>
      <c r="G2035" s="34"/>
      <c r="H2035" s="34"/>
      <c r="R2035" s="3"/>
      <c r="S2035" s="34"/>
      <c r="T2035" s="34"/>
      <c r="V2035" s="3"/>
      <c r="W2035" s="34"/>
      <c r="X2035" s="34"/>
      <c r="Z2035" s="3"/>
      <c r="AA2035" s="34"/>
      <c r="AB2035" s="34"/>
      <c r="AD2035" s="3"/>
      <c r="AE2035" s="35"/>
      <c r="AF2035" s="3"/>
    </row>
    <row r="2036" spans="4:32">
      <c r="D2036" s="3"/>
      <c r="E2036" s="3"/>
      <c r="F2036" s="34"/>
      <c r="G2036" s="34"/>
      <c r="H2036" s="34"/>
      <c r="R2036" s="3"/>
      <c r="S2036" s="34"/>
      <c r="T2036" s="34"/>
      <c r="V2036" s="3"/>
      <c r="W2036" s="34"/>
      <c r="X2036" s="34"/>
      <c r="Z2036" s="3"/>
      <c r="AA2036" s="34"/>
      <c r="AB2036" s="34"/>
      <c r="AD2036" s="3"/>
      <c r="AE2036" s="35"/>
      <c r="AF2036" s="3"/>
    </row>
    <row r="2037" spans="4:32">
      <c r="D2037" s="3"/>
      <c r="E2037" s="3"/>
      <c r="F2037" s="34"/>
      <c r="G2037" s="34"/>
      <c r="H2037" s="34"/>
      <c r="R2037" s="3"/>
      <c r="S2037" s="34"/>
      <c r="T2037" s="34"/>
      <c r="V2037" s="3"/>
      <c r="W2037" s="34"/>
      <c r="X2037" s="34"/>
      <c r="Z2037" s="3"/>
      <c r="AA2037" s="34"/>
      <c r="AB2037" s="34"/>
      <c r="AD2037" s="3"/>
      <c r="AE2037" s="35"/>
      <c r="AF2037" s="3"/>
    </row>
    <row r="2038" spans="4:32">
      <c r="D2038" s="3"/>
      <c r="E2038" s="3"/>
      <c r="F2038" s="34"/>
      <c r="G2038" s="34"/>
      <c r="H2038" s="34"/>
      <c r="R2038" s="3"/>
      <c r="S2038" s="34"/>
      <c r="T2038" s="34"/>
      <c r="V2038" s="3"/>
      <c r="W2038" s="34"/>
      <c r="X2038" s="34"/>
      <c r="Z2038" s="3"/>
      <c r="AA2038" s="34"/>
      <c r="AB2038" s="34"/>
      <c r="AD2038" s="3"/>
      <c r="AE2038" s="35"/>
      <c r="AF2038" s="3"/>
    </row>
    <row r="2039" spans="4:32">
      <c r="D2039" s="3"/>
      <c r="E2039" s="3"/>
      <c r="F2039" s="34"/>
      <c r="G2039" s="34"/>
      <c r="H2039" s="34"/>
      <c r="R2039" s="3"/>
      <c r="S2039" s="34"/>
      <c r="T2039" s="34"/>
      <c r="V2039" s="3"/>
      <c r="W2039" s="34"/>
      <c r="X2039" s="34"/>
      <c r="Z2039" s="3"/>
      <c r="AA2039" s="34"/>
      <c r="AB2039" s="34"/>
      <c r="AD2039" s="3"/>
      <c r="AE2039" s="35"/>
      <c r="AF2039" s="3"/>
    </row>
    <row r="2040" spans="4:32">
      <c r="D2040" s="3"/>
      <c r="E2040" s="3"/>
      <c r="F2040" s="34"/>
      <c r="G2040" s="34"/>
      <c r="H2040" s="34"/>
      <c r="R2040" s="3"/>
      <c r="S2040" s="34"/>
      <c r="T2040" s="34"/>
      <c r="V2040" s="3"/>
      <c r="W2040" s="34"/>
      <c r="X2040" s="34"/>
      <c r="Z2040" s="3"/>
      <c r="AA2040" s="34"/>
      <c r="AB2040" s="34"/>
      <c r="AD2040" s="3"/>
      <c r="AE2040" s="35"/>
      <c r="AF2040" s="3"/>
    </row>
    <row r="2041" spans="4:32">
      <c r="D2041" s="3"/>
      <c r="E2041" s="3"/>
      <c r="F2041" s="34"/>
      <c r="G2041" s="34"/>
      <c r="H2041" s="34"/>
      <c r="R2041" s="3"/>
      <c r="S2041" s="34"/>
      <c r="T2041" s="34"/>
      <c r="V2041" s="3"/>
      <c r="W2041" s="34"/>
      <c r="X2041" s="34"/>
      <c r="Z2041" s="3"/>
      <c r="AA2041" s="34"/>
      <c r="AB2041" s="34"/>
      <c r="AD2041" s="3"/>
      <c r="AE2041" s="35"/>
      <c r="AF2041" s="3"/>
    </row>
    <row r="2042" spans="4:32">
      <c r="D2042" s="3"/>
      <c r="E2042" s="3"/>
      <c r="F2042" s="34"/>
      <c r="G2042" s="34"/>
      <c r="H2042" s="34"/>
      <c r="R2042" s="3"/>
      <c r="S2042" s="34"/>
      <c r="T2042" s="34"/>
      <c r="V2042" s="3"/>
      <c r="W2042" s="34"/>
      <c r="X2042" s="34"/>
      <c r="Z2042" s="3"/>
      <c r="AA2042" s="34"/>
      <c r="AB2042" s="34"/>
      <c r="AD2042" s="3"/>
      <c r="AE2042" s="35"/>
      <c r="AF2042" s="3"/>
    </row>
    <row r="2043" spans="4:32">
      <c r="D2043" s="3"/>
      <c r="E2043" s="3"/>
      <c r="F2043" s="34"/>
      <c r="G2043" s="34"/>
      <c r="H2043" s="34"/>
      <c r="R2043" s="3"/>
      <c r="S2043" s="34"/>
      <c r="T2043" s="34"/>
      <c r="V2043" s="3"/>
      <c r="W2043" s="34"/>
      <c r="X2043" s="34"/>
      <c r="Z2043" s="3"/>
      <c r="AA2043" s="34"/>
      <c r="AB2043" s="34"/>
      <c r="AD2043" s="3"/>
      <c r="AE2043" s="35"/>
      <c r="AF2043" s="3"/>
    </row>
    <row r="2044" spans="4:32">
      <c r="D2044" s="3"/>
      <c r="E2044" s="3"/>
      <c r="F2044" s="34"/>
      <c r="G2044" s="34"/>
      <c r="H2044" s="34"/>
      <c r="R2044" s="3"/>
      <c r="S2044" s="34"/>
      <c r="T2044" s="34"/>
      <c r="V2044" s="3"/>
      <c r="W2044" s="34"/>
      <c r="X2044" s="34"/>
      <c r="Z2044" s="3"/>
      <c r="AA2044" s="34"/>
      <c r="AB2044" s="34"/>
      <c r="AD2044" s="3"/>
      <c r="AE2044" s="35"/>
      <c r="AF2044" s="3"/>
    </row>
    <row r="2045" spans="4:32">
      <c r="D2045" s="3"/>
      <c r="E2045" s="3"/>
      <c r="F2045" s="34"/>
      <c r="G2045" s="34"/>
      <c r="H2045" s="34"/>
      <c r="R2045" s="3"/>
      <c r="S2045" s="34"/>
      <c r="T2045" s="34"/>
      <c r="V2045" s="3"/>
      <c r="W2045" s="34"/>
      <c r="X2045" s="34"/>
      <c r="Z2045" s="3"/>
      <c r="AA2045" s="34"/>
      <c r="AB2045" s="34"/>
      <c r="AD2045" s="3"/>
      <c r="AE2045" s="35"/>
      <c r="AF2045" s="3"/>
    </row>
    <row r="2046" spans="4:32">
      <c r="D2046" s="3"/>
      <c r="E2046" s="3"/>
      <c r="F2046" s="34"/>
      <c r="G2046" s="34"/>
      <c r="H2046" s="34"/>
      <c r="R2046" s="3"/>
      <c r="S2046" s="34"/>
      <c r="T2046" s="34"/>
      <c r="V2046" s="3"/>
      <c r="W2046" s="34"/>
      <c r="X2046" s="34"/>
      <c r="Z2046" s="3"/>
      <c r="AA2046" s="34"/>
      <c r="AB2046" s="34"/>
      <c r="AD2046" s="3"/>
      <c r="AE2046" s="35"/>
      <c r="AF2046" s="3"/>
    </row>
    <row r="2047" spans="4:32">
      <c r="D2047" s="3"/>
      <c r="E2047" s="3"/>
      <c r="F2047" s="34"/>
      <c r="G2047" s="34"/>
      <c r="H2047" s="34"/>
      <c r="R2047" s="3"/>
      <c r="S2047" s="34"/>
      <c r="T2047" s="34"/>
      <c r="V2047" s="3"/>
      <c r="W2047" s="34"/>
      <c r="X2047" s="34"/>
      <c r="Z2047" s="3"/>
      <c r="AA2047" s="34"/>
      <c r="AB2047" s="34"/>
      <c r="AD2047" s="3"/>
      <c r="AE2047" s="35"/>
      <c r="AF2047" s="3"/>
    </row>
    <row r="2048" spans="4:32">
      <c r="D2048" s="3"/>
      <c r="E2048" s="3"/>
      <c r="F2048" s="34"/>
      <c r="G2048" s="34"/>
      <c r="H2048" s="34"/>
      <c r="R2048" s="3"/>
      <c r="S2048" s="34"/>
      <c r="T2048" s="34"/>
      <c r="V2048" s="3"/>
      <c r="W2048" s="34"/>
      <c r="X2048" s="34"/>
      <c r="Z2048" s="3"/>
      <c r="AA2048" s="34"/>
      <c r="AB2048" s="34"/>
      <c r="AD2048" s="3"/>
      <c r="AE2048" s="35"/>
      <c r="AF2048" s="3"/>
    </row>
    <row r="2049" spans="4:32">
      <c r="D2049" s="3"/>
      <c r="E2049" s="3"/>
      <c r="F2049" s="34"/>
      <c r="G2049" s="34"/>
      <c r="H2049" s="34"/>
      <c r="R2049" s="3"/>
      <c r="S2049" s="34"/>
      <c r="T2049" s="34"/>
      <c r="V2049" s="3"/>
      <c r="W2049" s="34"/>
      <c r="X2049" s="34"/>
      <c r="Z2049" s="3"/>
      <c r="AA2049" s="34"/>
      <c r="AB2049" s="34"/>
      <c r="AD2049" s="3"/>
      <c r="AE2049" s="35"/>
      <c r="AF2049" s="3"/>
    </row>
    <row r="2050" spans="4:32">
      <c r="D2050" s="3"/>
      <c r="E2050" s="3"/>
      <c r="F2050" s="34"/>
      <c r="G2050" s="34"/>
      <c r="H2050" s="34"/>
      <c r="R2050" s="3"/>
      <c r="S2050" s="34"/>
      <c r="T2050" s="34"/>
      <c r="V2050" s="3"/>
      <c r="W2050" s="34"/>
      <c r="X2050" s="34"/>
      <c r="Z2050" s="3"/>
      <c r="AA2050" s="34"/>
      <c r="AB2050" s="34"/>
      <c r="AD2050" s="3"/>
      <c r="AE2050" s="35"/>
      <c r="AF2050" s="3"/>
    </row>
    <row r="2051" spans="4:32">
      <c r="D2051" s="3"/>
      <c r="E2051" s="3"/>
      <c r="F2051" s="34"/>
      <c r="G2051" s="34"/>
      <c r="H2051" s="34"/>
      <c r="R2051" s="3"/>
      <c r="S2051" s="34"/>
      <c r="T2051" s="34"/>
      <c r="V2051" s="3"/>
      <c r="W2051" s="34"/>
      <c r="X2051" s="34"/>
      <c r="Z2051" s="3"/>
      <c r="AA2051" s="34"/>
      <c r="AB2051" s="34"/>
      <c r="AD2051" s="3"/>
      <c r="AE2051" s="35"/>
      <c r="AF2051" s="3"/>
    </row>
    <row r="2052" spans="4:32">
      <c r="D2052" s="3"/>
      <c r="E2052" s="3"/>
      <c r="F2052" s="34"/>
      <c r="G2052" s="34"/>
      <c r="H2052" s="34"/>
      <c r="R2052" s="3"/>
      <c r="S2052" s="34"/>
      <c r="T2052" s="34"/>
      <c r="V2052" s="3"/>
      <c r="W2052" s="34"/>
      <c r="X2052" s="34"/>
      <c r="Z2052" s="3"/>
      <c r="AA2052" s="34"/>
      <c r="AB2052" s="34"/>
      <c r="AD2052" s="3"/>
      <c r="AE2052" s="35"/>
      <c r="AF2052" s="3"/>
    </row>
    <row r="2053" spans="4:32">
      <c r="D2053" s="3"/>
      <c r="E2053" s="3"/>
      <c r="F2053" s="34"/>
      <c r="G2053" s="34"/>
      <c r="H2053" s="34"/>
      <c r="R2053" s="3"/>
      <c r="S2053" s="34"/>
      <c r="T2053" s="34"/>
      <c r="V2053" s="3"/>
      <c r="W2053" s="34"/>
      <c r="X2053" s="34"/>
      <c r="Z2053" s="3"/>
      <c r="AA2053" s="34"/>
      <c r="AB2053" s="34"/>
      <c r="AD2053" s="3"/>
      <c r="AE2053" s="35"/>
      <c r="AF2053" s="3"/>
    </row>
    <row r="2054" spans="4:32">
      <c r="D2054" s="3"/>
      <c r="E2054" s="3"/>
      <c r="F2054" s="34"/>
      <c r="G2054" s="34"/>
      <c r="H2054" s="34"/>
      <c r="R2054" s="3"/>
      <c r="S2054" s="34"/>
      <c r="T2054" s="34"/>
      <c r="V2054" s="3"/>
      <c r="W2054" s="34"/>
      <c r="X2054" s="34"/>
      <c r="Z2054" s="3"/>
      <c r="AA2054" s="34"/>
      <c r="AB2054" s="34"/>
      <c r="AD2054" s="3"/>
      <c r="AE2054" s="35"/>
      <c r="AF2054" s="3"/>
    </row>
    <row r="2055" spans="4:32">
      <c r="D2055" s="3"/>
      <c r="E2055" s="3"/>
      <c r="F2055" s="34"/>
      <c r="G2055" s="34"/>
      <c r="H2055" s="34"/>
      <c r="R2055" s="3"/>
      <c r="S2055" s="34"/>
      <c r="T2055" s="34"/>
      <c r="V2055" s="3"/>
      <c r="W2055" s="34"/>
      <c r="X2055" s="34"/>
      <c r="Z2055" s="3"/>
      <c r="AA2055" s="34"/>
      <c r="AB2055" s="34"/>
      <c r="AD2055" s="3"/>
      <c r="AE2055" s="35"/>
      <c r="AF2055" s="3"/>
    </row>
    <row r="2056" spans="4:32">
      <c r="D2056" s="3"/>
      <c r="E2056" s="3"/>
      <c r="F2056" s="34"/>
      <c r="G2056" s="34"/>
      <c r="H2056" s="34"/>
      <c r="R2056" s="3"/>
      <c r="S2056" s="34"/>
      <c r="T2056" s="34"/>
      <c r="V2056" s="3"/>
      <c r="W2056" s="34"/>
      <c r="X2056" s="34"/>
      <c r="Z2056" s="3"/>
      <c r="AA2056" s="34"/>
      <c r="AB2056" s="34"/>
      <c r="AD2056" s="3"/>
      <c r="AE2056" s="35"/>
      <c r="AF2056" s="3"/>
    </row>
    <row r="2057" spans="4:32">
      <c r="D2057" s="3"/>
      <c r="E2057" s="3"/>
      <c r="F2057" s="34"/>
      <c r="G2057" s="34"/>
      <c r="H2057" s="34"/>
      <c r="R2057" s="3"/>
      <c r="S2057" s="34"/>
      <c r="T2057" s="34"/>
      <c r="V2057" s="3"/>
      <c r="W2057" s="34"/>
      <c r="X2057" s="34"/>
      <c r="Z2057" s="3"/>
      <c r="AA2057" s="34"/>
      <c r="AB2057" s="34"/>
      <c r="AD2057" s="3"/>
      <c r="AE2057" s="35"/>
      <c r="AF2057" s="3"/>
    </row>
    <row r="2058" spans="4:32">
      <c r="D2058" s="3"/>
      <c r="E2058" s="3"/>
      <c r="F2058" s="34"/>
      <c r="G2058" s="34"/>
      <c r="H2058" s="34"/>
      <c r="R2058" s="3"/>
      <c r="S2058" s="34"/>
      <c r="T2058" s="34"/>
      <c r="V2058" s="3"/>
      <c r="W2058" s="34"/>
      <c r="X2058" s="34"/>
      <c r="Z2058" s="3"/>
      <c r="AA2058" s="34"/>
      <c r="AB2058" s="34"/>
      <c r="AD2058" s="3"/>
      <c r="AE2058" s="35"/>
      <c r="AF2058" s="3"/>
    </row>
    <row r="2059" spans="4:32">
      <c r="D2059" s="3"/>
      <c r="E2059" s="3"/>
      <c r="F2059" s="34"/>
      <c r="G2059" s="34"/>
      <c r="H2059" s="34"/>
      <c r="R2059" s="3"/>
      <c r="S2059" s="34"/>
      <c r="T2059" s="34"/>
      <c r="V2059" s="3"/>
      <c r="W2059" s="34"/>
      <c r="X2059" s="34"/>
      <c r="Z2059" s="3"/>
      <c r="AA2059" s="34"/>
      <c r="AB2059" s="34"/>
      <c r="AD2059" s="3"/>
      <c r="AE2059" s="35"/>
      <c r="AF2059" s="3"/>
    </row>
    <row r="2060" spans="4:32">
      <c r="D2060" s="3"/>
      <c r="E2060" s="3"/>
      <c r="F2060" s="34"/>
      <c r="G2060" s="34"/>
      <c r="H2060" s="34"/>
      <c r="R2060" s="3"/>
      <c r="S2060" s="34"/>
      <c r="T2060" s="34"/>
      <c r="V2060" s="3"/>
      <c r="W2060" s="34"/>
      <c r="X2060" s="34"/>
      <c r="Z2060" s="3"/>
      <c r="AA2060" s="34"/>
      <c r="AB2060" s="34"/>
      <c r="AD2060" s="3"/>
      <c r="AE2060" s="35"/>
      <c r="AF2060" s="3"/>
    </row>
    <row r="2061" spans="4:32">
      <c r="D2061" s="3"/>
      <c r="E2061" s="3"/>
      <c r="F2061" s="34"/>
      <c r="G2061" s="34"/>
      <c r="H2061" s="34"/>
      <c r="R2061" s="3"/>
      <c r="S2061" s="34"/>
      <c r="T2061" s="34"/>
      <c r="V2061" s="3"/>
      <c r="W2061" s="34"/>
      <c r="X2061" s="34"/>
      <c r="Z2061" s="3"/>
      <c r="AA2061" s="34"/>
      <c r="AB2061" s="34"/>
      <c r="AD2061" s="3"/>
      <c r="AE2061" s="35"/>
      <c r="AF2061" s="3"/>
    </row>
    <row r="2062" spans="4:32">
      <c r="D2062" s="3"/>
      <c r="E2062" s="3"/>
      <c r="F2062" s="34"/>
      <c r="G2062" s="34"/>
      <c r="H2062" s="34"/>
      <c r="R2062" s="3"/>
      <c r="S2062" s="34"/>
      <c r="T2062" s="34"/>
      <c r="V2062" s="3"/>
      <c r="W2062" s="34"/>
      <c r="X2062" s="34"/>
      <c r="Z2062" s="3"/>
      <c r="AA2062" s="34"/>
      <c r="AB2062" s="34"/>
      <c r="AD2062" s="3"/>
      <c r="AE2062" s="35"/>
      <c r="AF2062" s="3"/>
    </row>
    <row r="2063" spans="4:32">
      <c r="D2063" s="3"/>
      <c r="E2063" s="3"/>
      <c r="F2063" s="34"/>
      <c r="G2063" s="34"/>
      <c r="H2063" s="34"/>
      <c r="R2063" s="3"/>
      <c r="S2063" s="34"/>
      <c r="T2063" s="34"/>
      <c r="V2063" s="3"/>
      <c r="W2063" s="34"/>
      <c r="X2063" s="34"/>
      <c r="Z2063" s="3"/>
      <c r="AA2063" s="34"/>
      <c r="AB2063" s="34"/>
      <c r="AD2063" s="3"/>
      <c r="AE2063" s="35"/>
      <c r="AF2063" s="3"/>
    </row>
    <row r="2064" spans="4:32">
      <c r="D2064" s="3"/>
      <c r="E2064" s="3"/>
      <c r="F2064" s="34"/>
      <c r="G2064" s="34"/>
      <c r="H2064" s="34"/>
      <c r="R2064" s="3"/>
      <c r="S2064" s="34"/>
      <c r="T2064" s="34"/>
      <c r="V2064" s="3"/>
      <c r="W2064" s="34"/>
      <c r="X2064" s="34"/>
      <c r="Z2064" s="3"/>
      <c r="AA2064" s="34"/>
      <c r="AB2064" s="34"/>
      <c r="AD2064" s="3"/>
      <c r="AE2064" s="35"/>
      <c r="AF2064" s="3"/>
    </row>
    <row r="2065" spans="4:32">
      <c r="D2065" s="3"/>
      <c r="E2065" s="3"/>
      <c r="F2065" s="34"/>
      <c r="G2065" s="34"/>
      <c r="H2065" s="34"/>
      <c r="R2065" s="3"/>
      <c r="S2065" s="34"/>
      <c r="T2065" s="34"/>
      <c r="V2065" s="3"/>
      <c r="W2065" s="34"/>
      <c r="X2065" s="34"/>
      <c r="Z2065" s="3"/>
      <c r="AA2065" s="34"/>
      <c r="AB2065" s="34"/>
      <c r="AD2065" s="3"/>
      <c r="AE2065" s="35"/>
      <c r="AF2065" s="3"/>
    </row>
    <row r="2066" spans="4:32">
      <c r="D2066" s="3"/>
      <c r="E2066" s="3"/>
      <c r="F2066" s="34"/>
      <c r="G2066" s="34"/>
      <c r="H2066" s="34"/>
      <c r="R2066" s="3"/>
      <c r="S2066" s="34"/>
      <c r="T2066" s="34"/>
      <c r="V2066" s="3"/>
      <c r="W2066" s="34"/>
      <c r="X2066" s="34"/>
      <c r="Z2066" s="3"/>
      <c r="AA2066" s="34"/>
      <c r="AB2066" s="34"/>
      <c r="AD2066" s="3"/>
      <c r="AE2066" s="35"/>
      <c r="AF2066" s="3"/>
    </row>
    <row r="2067" spans="4:32">
      <c r="D2067" s="3"/>
      <c r="E2067" s="3"/>
      <c r="F2067" s="34"/>
      <c r="G2067" s="34"/>
      <c r="H2067" s="34"/>
      <c r="R2067" s="3"/>
      <c r="S2067" s="34"/>
      <c r="T2067" s="34"/>
      <c r="V2067" s="3"/>
      <c r="W2067" s="34"/>
      <c r="X2067" s="34"/>
      <c r="Z2067" s="3"/>
      <c r="AA2067" s="34"/>
      <c r="AB2067" s="34"/>
      <c r="AD2067" s="3"/>
      <c r="AE2067" s="35"/>
      <c r="AF2067" s="3"/>
    </row>
    <row r="2068" spans="4:32">
      <c r="D2068" s="3"/>
      <c r="E2068" s="3"/>
      <c r="F2068" s="34"/>
      <c r="G2068" s="34"/>
      <c r="H2068" s="34"/>
      <c r="R2068" s="3"/>
      <c r="S2068" s="34"/>
      <c r="T2068" s="34"/>
      <c r="V2068" s="3"/>
      <c r="W2068" s="34"/>
      <c r="X2068" s="34"/>
      <c r="Z2068" s="3"/>
      <c r="AA2068" s="34"/>
      <c r="AB2068" s="34"/>
      <c r="AD2068" s="3"/>
      <c r="AE2068" s="35"/>
      <c r="AF2068" s="3"/>
    </row>
    <row r="2069" spans="4:32">
      <c r="D2069" s="3"/>
      <c r="E2069" s="3"/>
      <c r="F2069" s="34"/>
      <c r="G2069" s="34"/>
      <c r="H2069" s="34"/>
      <c r="R2069" s="3"/>
      <c r="S2069" s="34"/>
      <c r="T2069" s="34"/>
      <c r="V2069" s="3"/>
      <c r="W2069" s="34"/>
      <c r="X2069" s="34"/>
      <c r="Z2069" s="3"/>
      <c r="AA2069" s="34"/>
      <c r="AB2069" s="34"/>
      <c r="AD2069" s="3"/>
      <c r="AE2069" s="35"/>
      <c r="AF2069" s="3"/>
    </row>
    <row r="2070" spans="4:32">
      <c r="D2070" s="3"/>
      <c r="E2070" s="3"/>
      <c r="F2070" s="34"/>
      <c r="G2070" s="34"/>
      <c r="H2070" s="34"/>
      <c r="R2070" s="3"/>
      <c r="S2070" s="34"/>
      <c r="T2070" s="34"/>
      <c r="V2070" s="3"/>
      <c r="W2070" s="34"/>
      <c r="X2070" s="34"/>
      <c r="Z2070" s="3"/>
      <c r="AA2070" s="34"/>
      <c r="AB2070" s="34"/>
      <c r="AD2070" s="3"/>
      <c r="AE2070" s="35"/>
      <c r="AF2070" s="3"/>
    </row>
    <row r="2071" spans="4:32">
      <c r="D2071" s="3"/>
      <c r="E2071" s="3"/>
      <c r="F2071" s="34"/>
      <c r="G2071" s="34"/>
      <c r="H2071" s="34"/>
      <c r="R2071" s="3"/>
      <c r="S2071" s="34"/>
      <c r="T2071" s="34"/>
      <c r="V2071" s="3"/>
      <c r="W2071" s="34"/>
      <c r="X2071" s="34"/>
      <c r="Z2071" s="3"/>
      <c r="AA2071" s="34"/>
      <c r="AB2071" s="34"/>
      <c r="AD2071" s="3"/>
      <c r="AE2071" s="35"/>
      <c r="AF2071" s="3"/>
    </row>
    <row r="2072" spans="4:32">
      <c r="D2072" s="3"/>
      <c r="E2072" s="3"/>
      <c r="F2072" s="34"/>
      <c r="G2072" s="34"/>
      <c r="H2072" s="34"/>
      <c r="R2072" s="3"/>
      <c r="S2072" s="34"/>
      <c r="T2072" s="34"/>
      <c r="V2072" s="3"/>
      <c r="W2072" s="34"/>
      <c r="X2072" s="34"/>
      <c r="Z2072" s="3"/>
      <c r="AA2072" s="34"/>
      <c r="AB2072" s="34"/>
      <c r="AD2072" s="3"/>
      <c r="AE2072" s="35"/>
      <c r="AF2072" s="3"/>
    </row>
    <row r="2073" spans="4:32">
      <c r="D2073" s="3"/>
      <c r="E2073" s="3"/>
      <c r="F2073" s="34"/>
      <c r="G2073" s="34"/>
      <c r="H2073" s="34"/>
      <c r="R2073" s="3"/>
      <c r="S2073" s="34"/>
      <c r="T2073" s="34"/>
      <c r="V2073" s="3"/>
      <c r="W2073" s="34"/>
      <c r="X2073" s="34"/>
      <c r="Z2073" s="3"/>
      <c r="AA2073" s="34"/>
      <c r="AB2073" s="34"/>
      <c r="AD2073" s="3"/>
      <c r="AE2073" s="35"/>
      <c r="AF2073" s="3"/>
    </row>
    <row r="2074" spans="4:32">
      <c r="D2074" s="3"/>
      <c r="E2074" s="3"/>
      <c r="F2074" s="34"/>
      <c r="G2074" s="34"/>
      <c r="H2074" s="34"/>
      <c r="R2074" s="3"/>
      <c r="S2074" s="34"/>
      <c r="T2074" s="34"/>
      <c r="V2074" s="3"/>
      <c r="W2074" s="34"/>
      <c r="X2074" s="34"/>
      <c r="Z2074" s="3"/>
      <c r="AA2074" s="34"/>
      <c r="AB2074" s="34"/>
      <c r="AD2074" s="3"/>
      <c r="AE2074" s="35"/>
      <c r="AF2074" s="3"/>
    </row>
    <row r="2075" spans="4:32">
      <c r="D2075" s="3"/>
      <c r="E2075" s="3"/>
      <c r="F2075" s="34"/>
      <c r="G2075" s="34"/>
      <c r="H2075" s="34"/>
      <c r="R2075" s="3"/>
      <c r="S2075" s="34"/>
      <c r="T2075" s="34"/>
      <c r="V2075" s="3"/>
      <c r="W2075" s="34"/>
      <c r="X2075" s="34"/>
      <c r="Z2075" s="3"/>
      <c r="AA2075" s="34"/>
      <c r="AB2075" s="34"/>
      <c r="AD2075" s="3"/>
      <c r="AE2075" s="35"/>
      <c r="AF2075" s="3"/>
    </row>
    <row r="2076" spans="4:32">
      <c r="D2076" s="3"/>
      <c r="E2076" s="3"/>
      <c r="F2076" s="34"/>
      <c r="G2076" s="34"/>
      <c r="H2076" s="34"/>
      <c r="R2076" s="3"/>
      <c r="S2076" s="34"/>
      <c r="T2076" s="34"/>
      <c r="V2076" s="3"/>
      <c r="W2076" s="34"/>
      <c r="X2076" s="34"/>
      <c r="Z2076" s="3"/>
      <c r="AA2076" s="34"/>
      <c r="AB2076" s="34"/>
      <c r="AD2076" s="3"/>
      <c r="AE2076" s="35"/>
      <c r="AF2076" s="3"/>
    </row>
    <row r="2077" spans="4:32">
      <c r="D2077" s="3"/>
      <c r="E2077" s="3"/>
      <c r="F2077" s="34"/>
      <c r="G2077" s="34"/>
      <c r="H2077" s="34"/>
      <c r="R2077" s="3"/>
      <c r="S2077" s="34"/>
      <c r="T2077" s="34"/>
      <c r="V2077" s="3"/>
      <c r="W2077" s="34"/>
      <c r="X2077" s="34"/>
      <c r="Z2077" s="3"/>
      <c r="AA2077" s="34"/>
      <c r="AB2077" s="34"/>
      <c r="AD2077" s="3"/>
      <c r="AE2077" s="35"/>
      <c r="AF2077" s="3"/>
    </row>
    <row r="2078" spans="4:32">
      <c r="D2078" s="3"/>
      <c r="E2078" s="3"/>
      <c r="F2078" s="34"/>
      <c r="G2078" s="34"/>
      <c r="H2078" s="34"/>
      <c r="R2078" s="3"/>
      <c r="S2078" s="34"/>
      <c r="T2078" s="34"/>
      <c r="V2078" s="3"/>
      <c r="W2078" s="34"/>
      <c r="X2078" s="34"/>
      <c r="Z2078" s="3"/>
      <c r="AA2078" s="34"/>
      <c r="AB2078" s="34"/>
      <c r="AD2078" s="3"/>
      <c r="AE2078" s="35"/>
      <c r="AF2078" s="3"/>
    </row>
    <row r="2079" spans="4:32">
      <c r="D2079" s="3"/>
      <c r="E2079" s="3"/>
      <c r="F2079" s="34"/>
      <c r="G2079" s="34"/>
      <c r="H2079" s="34"/>
      <c r="R2079" s="3"/>
      <c r="S2079" s="34"/>
      <c r="T2079" s="34"/>
      <c r="V2079" s="3"/>
      <c r="W2079" s="34"/>
      <c r="X2079" s="34"/>
      <c r="Z2079" s="3"/>
      <c r="AA2079" s="34"/>
      <c r="AB2079" s="34"/>
      <c r="AD2079" s="3"/>
      <c r="AE2079" s="35"/>
      <c r="AF2079" s="3"/>
    </row>
    <row r="2080" spans="4:32">
      <c r="D2080" s="3"/>
      <c r="E2080" s="3"/>
      <c r="F2080" s="34"/>
      <c r="G2080" s="34"/>
      <c r="H2080" s="34"/>
      <c r="R2080" s="3"/>
      <c r="S2080" s="34"/>
      <c r="T2080" s="34"/>
      <c r="V2080" s="3"/>
      <c r="W2080" s="34"/>
      <c r="X2080" s="34"/>
      <c r="Z2080" s="3"/>
      <c r="AA2080" s="34"/>
      <c r="AB2080" s="34"/>
      <c r="AD2080" s="3"/>
      <c r="AE2080" s="35"/>
      <c r="AF2080" s="3"/>
    </row>
    <row r="2081" spans="4:32">
      <c r="D2081" s="3"/>
      <c r="E2081" s="3"/>
      <c r="F2081" s="34"/>
      <c r="G2081" s="34"/>
      <c r="H2081" s="34"/>
      <c r="R2081" s="3"/>
      <c r="S2081" s="34"/>
      <c r="T2081" s="34"/>
      <c r="V2081" s="3"/>
      <c r="W2081" s="34"/>
      <c r="X2081" s="34"/>
      <c r="Z2081" s="3"/>
      <c r="AA2081" s="34"/>
      <c r="AB2081" s="34"/>
      <c r="AD2081" s="3"/>
      <c r="AE2081" s="35"/>
      <c r="AF2081" s="3"/>
    </row>
    <row r="2082" spans="4:32">
      <c r="D2082" s="3"/>
      <c r="E2082" s="3"/>
      <c r="F2082" s="34"/>
      <c r="G2082" s="34"/>
      <c r="H2082" s="34"/>
      <c r="R2082" s="3"/>
      <c r="S2082" s="34"/>
      <c r="T2082" s="34"/>
      <c r="V2082" s="3"/>
      <c r="W2082" s="34"/>
      <c r="X2082" s="34"/>
      <c r="Z2082" s="3"/>
      <c r="AA2082" s="34"/>
      <c r="AB2082" s="34"/>
      <c r="AD2082" s="3"/>
      <c r="AE2082" s="35"/>
      <c r="AF2082" s="3"/>
    </row>
    <row r="2083" spans="4:32">
      <c r="D2083" s="3"/>
      <c r="E2083" s="3"/>
      <c r="F2083" s="34"/>
      <c r="G2083" s="34"/>
      <c r="H2083" s="34"/>
      <c r="R2083" s="3"/>
      <c r="S2083" s="34"/>
      <c r="T2083" s="34"/>
      <c r="V2083" s="3"/>
      <c r="W2083" s="34"/>
      <c r="X2083" s="34"/>
      <c r="Z2083" s="3"/>
      <c r="AA2083" s="34"/>
      <c r="AB2083" s="34"/>
      <c r="AD2083" s="3"/>
      <c r="AE2083" s="35"/>
      <c r="AF2083" s="3"/>
    </row>
    <row r="2084" spans="4:32">
      <c r="D2084" s="3"/>
      <c r="E2084" s="3"/>
      <c r="F2084" s="34"/>
      <c r="G2084" s="34"/>
      <c r="H2084" s="34"/>
      <c r="R2084" s="3"/>
      <c r="S2084" s="34"/>
      <c r="T2084" s="34"/>
      <c r="V2084" s="3"/>
      <c r="W2084" s="34"/>
      <c r="X2084" s="34"/>
      <c r="Z2084" s="3"/>
      <c r="AA2084" s="34"/>
      <c r="AB2084" s="34"/>
      <c r="AD2084" s="3"/>
      <c r="AE2084" s="35"/>
      <c r="AF2084" s="3"/>
    </row>
    <row r="2085" spans="4:32">
      <c r="D2085" s="3"/>
      <c r="E2085" s="3"/>
      <c r="F2085" s="34"/>
      <c r="G2085" s="34"/>
      <c r="H2085" s="34"/>
      <c r="R2085" s="3"/>
      <c r="S2085" s="34"/>
      <c r="T2085" s="34"/>
      <c r="V2085" s="3"/>
      <c r="W2085" s="34"/>
      <c r="X2085" s="34"/>
      <c r="Z2085" s="3"/>
      <c r="AA2085" s="34"/>
      <c r="AB2085" s="34"/>
      <c r="AD2085" s="3"/>
      <c r="AE2085" s="35"/>
      <c r="AF2085" s="3"/>
    </row>
    <row r="2086" spans="4:32">
      <c r="D2086" s="3"/>
      <c r="E2086" s="3"/>
      <c r="F2086" s="34"/>
      <c r="G2086" s="34"/>
      <c r="H2086" s="34"/>
      <c r="R2086" s="3"/>
      <c r="S2086" s="34"/>
      <c r="T2086" s="34"/>
      <c r="V2086" s="3"/>
      <c r="W2086" s="34"/>
      <c r="X2086" s="34"/>
      <c r="Z2086" s="3"/>
      <c r="AA2086" s="34"/>
      <c r="AB2086" s="34"/>
      <c r="AD2086" s="3"/>
      <c r="AE2086" s="35"/>
      <c r="AF2086" s="3"/>
    </row>
    <row r="2087" spans="4:32">
      <c r="D2087" s="3"/>
      <c r="E2087" s="3"/>
      <c r="F2087" s="34"/>
      <c r="G2087" s="34"/>
      <c r="H2087" s="34"/>
      <c r="R2087" s="3"/>
      <c r="S2087" s="34"/>
      <c r="T2087" s="34"/>
      <c r="V2087" s="3"/>
      <c r="W2087" s="34"/>
      <c r="X2087" s="34"/>
      <c r="Z2087" s="3"/>
      <c r="AA2087" s="34"/>
      <c r="AB2087" s="34"/>
      <c r="AD2087" s="3"/>
      <c r="AE2087" s="35"/>
      <c r="AF2087" s="3"/>
    </row>
    <row r="2088" spans="4:32">
      <c r="D2088" s="3"/>
      <c r="E2088" s="3"/>
      <c r="F2088" s="34"/>
      <c r="G2088" s="34"/>
      <c r="H2088" s="34"/>
      <c r="R2088" s="3"/>
      <c r="S2088" s="34"/>
      <c r="T2088" s="34"/>
      <c r="V2088" s="3"/>
      <c r="W2088" s="34"/>
      <c r="X2088" s="34"/>
      <c r="Z2088" s="3"/>
      <c r="AA2088" s="34"/>
      <c r="AB2088" s="34"/>
      <c r="AD2088" s="3"/>
      <c r="AE2088" s="35"/>
      <c r="AF2088" s="3"/>
    </row>
    <row r="2089" spans="4:32">
      <c r="D2089" s="3"/>
      <c r="E2089" s="3"/>
      <c r="F2089" s="34"/>
      <c r="G2089" s="34"/>
      <c r="H2089" s="34"/>
      <c r="R2089" s="3"/>
      <c r="S2089" s="34"/>
      <c r="T2089" s="34"/>
      <c r="V2089" s="3"/>
      <c r="W2089" s="34"/>
      <c r="X2089" s="34"/>
      <c r="Z2089" s="3"/>
      <c r="AA2089" s="34"/>
      <c r="AB2089" s="34"/>
      <c r="AD2089" s="3"/>
      <c r="AE2089" s="35"/>
      <c r="AF2089" s="3"/>
    </row>
    <row r="2090" spans="4:32">
      <c r="D2090" s="3"/>
      <c r="E2090" s="3"/>
      <c r="F2090" s="34"/>
      <c r="G2090" s="34"/>
      <c r="H2090" s="34"/>
      <c r="R2090" s="3"/>
      <c r="S2090" s="34"/>
      <c r="T2090" s="34"/>
      <c r="V2090" s="3"/>
      <c r="W2090" s="34"/>
      <c r="X2090" s="34"/>
      <c r="Z2090" s="3"/>
      <c r="AA2090" s="34"/>
      <c r="AB2090" s="34"/>
      <c r="AD2090" s="3"/>
      <c r="AE2090" s="35"/>
      <c r="AF2090" s="3"/>
    </row>
    <row r="2091" spans="4:32">
      <c r="D2091" s="3"/>
      <c r="E2091" s="3"/>
      <c r="F2091" s="34"/>
      <c r="G2091" s="34"/>
      <c r="H2091" s="34"/>
      <c r="R2091" s="3"/>
      <c r="S2091" s="34"/>
      <c r="T2091" s="34"/>
      <c r="V2091" s="3"/>
      <c r="W2091" s="34"/>
      <c r="X2091" s="34"/>
      <c r="Z2091" s="3"/>
      <c r="AA2091" s="34"/>
      <c r="AB2091" s="34"/>
      <c r="AD2091" s="3"/>
      <c r="AE2091" s="35"/>
      <c r="AF2091" s="3"/>
    </row>
    <row r="2092" spans="4:32">
      <c r="D2092" s="3"/>
      <c r="E2092" s="3"/>
      <c r="F2092" s="34"/>
      <c r="G2092" s="34"/>
      <c r="H2092" s="34"/>
      <c r="R2092" s="3"/>
      <c r="S2092" s="34"/>
      <c r="T2092" s="34"/>
      <c r="V2092" s="3"/>
      <c r="W2092" s="34"/>
      <c r="X2092" s="34"/>
      <c r="Z2092" s="3"/>
      <c r="AA2092" s="34"/>
      <c r="AB2092" s="34"/>
      <c r="AD2092" s="3"/>
      <c r="AE2092" s="35"/>
      <c r="AF2092" s="3"/>
    </row>
    <row r="2093" spans="4:32">
      <c r="D2093" s="3"/>
      <c r="E2093" s="3"/>
      <c r="F2093" s="34"/>
      <c r="G2093" s="34"/>
      <c r="H2093" s="34"/>
      <c r="R2093" s="3"/>
      <c r="S2093" s="34"/>
      <c r="T2093" s="34"/>
      <c r="V2093" s="3"/>
      <c r="W2093" s="34"/>
      <c r="X2093" s="34"/>
      <c r="Z2093" s="3"/>
      <c r="AA2093" s="34"/>
      <c r="AB2093" s="34"/>
      <c r="AD2093" s="3"/>
      <c r="AE2093" s="35"/>
      <c r="AF2093" s="3"/>
    </row>
    <row r="2094" spans="4:32">
      <c r="D2094" s="3"/>
      <c r="E2094" s="3"/>
      <c r="F2094" s="34"/>
      <c r="G2094" s="34"/>
      <c r="H2094" s="34"/>
      <c r="R2094" s="3"/>
      <c r="S2094" s="34"/>
      <c r="T2094" s="34"/>
      <c r="V2094" s="3"/>
      <c r="W2094" s="34"/>
      <c r="X2094" s="34"/>
      <c r="Z2094" s="3"/>
      <c r="AA2094" s="34"/>
      <c r="AB2094" s="34"/>
      <c r="AD2094" s="3"/>
      <c r="AE2094" s="35"/>
      <c r="AF2094" s="3"/>
    </row>
    <row r="2095" spans="4:32">
      <c r="D2095" s="3"/>
      <c r="E2095" s="3"/>
      <c r="F2095" s="34"/>
      <c r="G2095" s="34"/>
      <c r="H2095" s="34"/>
      <c r="R2095" s="3"/>
      <c r="S2095" s="34"/>
      <c r="T2095" s="34"/>
      <c r="V2095" s="3"/>
      <c r="W2095" s="34"/>
      <c r="X2095" s="34"/>
      <c r="Z2095" s="3"/>
      <c r="AA2095" s="34"/>
      <c r="AB2095" s="34"/>
      <c r="AD2095" s="3"/>
      <c r="AE2095" s="35"/>
      <c r="AF2095" s="3"/>
    </row>
    <row r="2096" spans="4:32">
      <c r="D2096" s="3"/>
      <c r="E2096" s="3"/>
      <c r="F2096" s="34"/>
      <c r="G2096" s="34"/>
      <c r="H2096" s="34"/>
      <c r="R2096" s="3"/>
      <c r="S2096" s="34"/>
      <c r="T2096" s="34"/>
      <c r="V2096" s="3"/>
      <c r="W2096" s="34"/>
      <c r="X2096" s="34"/>
      <c r="Z2096" s="3"/>
      <c r="AA2096" s="34"/>
      <c r="AB2096" s="34"/>
      <c r="AD2096" s="3"/>
      <c r="AE2096" s="35"/>
      <c r="AF2096" s="3"/>
    </row>
    <row r="2097" spans="4:32">
      <c r="D2097" s="3"/>
      <c r="E2097" s="3"/>
      <c r="F2097" s="34"/>
      <c r="G2097" s="34"/>
      <c r="H2097" s="34"/>
      <c r="R2097" s="3"/>
      <c r="S2097" s="34"/>
      <c r="T2097" s="34"/>
      <c r="V2097" s="3"/>
      <c r="W2097" s="34"/>
      <c r="X2097" s="34"/>
      <c r="Z2097" s="3"/>
      <c r="AA2097" s="34"/>
      <c r="AB2097" s="34"/>
      <c r="AD2097" s="3"/>
      <c r="AE2097" s="35"/>
      <c r="AF2097" s="3"/>
    </row>
    <row r="2098" spans="4:32">
      <c r="D2098" s="3"/>
      <c r="E2098" s="3"/>
      <c r="F2098" s="34"/>
      <c r="G2098" s="34"/>
      <c r="H2098" s="34"/>
      <c r="R2098" s="3"/>
      <c r="S2098" s="34"/>
      <c r="T2098" s="34"/>
      <c r="V2098" s="3"/>
      <c r="W2098" s="34"/>
      <c r="X2098" s="34"/>
      <c r="Z2098" s="3"/>
      <c r="AA2098" s="34"/>
      <c r="AB2098" s="34"/>
      <c r="AD2098" s="3"/>
      <c r="AE2098" s="35"/>
      <c r="AF2098" s="3"/>
    </row>
    <row r="2099" spans="4:32">
      <c r="D2099" s="3"/>
      <c r="E2099" s="3"/>
      <c r="F2099" s="34"/>
      <c r="G2099" s="34"/>
      <c r="H2099" s="34"/>
      <c r="R2099" s="3"/>
      <c r="S2099" s="34"/>
      <c r="T2099" s="34"/>
      <c r="V2099" s="3"/>
      <c r="W2099" s="34"/>
      <c r="X2099" s="34"/>
      <c r="Z2099" s="3"/>
      <c r="AA2099" s="34"/>
      <c r="AB2099" s="34"/>
      <c r="AD2099" s="3"/>
      <c r="AE2099" s="35"/>
      <c r="AF2099" s="3"/>
    </row>
    <row r="2100" spans="4:32">
      <c r="D2100" s="3"/>
      <c r="E2100" s="3"/>
      <c r="F2100" s="34"/>
      <c r="G2100" s="34"/>
      <c r="H2100" s="34"/>
      <c r="R2100" s="3"/>
      <c r="S2100" s="34"/>
      <c r="T2100" s="34"/>
      <c r="V2100" s="3"/>
      <c r="W2100" s="34"/>
      <c r="X2100" s="34"/>
      <c r="Z2100" s="3"/>
      <c r="AA2100" s="34"/>
      <c r="AB2100" s="34"/>
      <c r="AD2100" s="3"/>
      <c r="AE2100" s="35"/>
      <c r="AF2100" s="3"/>
    </row>
    <row r="2101" spans="4:32">
      <c r="D2101" s="3"/>
      <c r="E2101" s="3"/>
      <c r="F2101" s="34"/>
      <c r="G2101" s="34"/>
      <c r="H2101" s="34"/>
      <c r="R2101" s="3"/>
      <c r="S2101" s="34"/>
      <c r="T2101" s="34"/>
      <c r="V2101" s="3"/>
      <c r="W2101" s="34"/>
      <c r="X2101" s="34"/>
      <c r="Z2101" s="3"/>
      <c r="AA2101" s="34"/>
      <c r="AB2101" s="34"/>
      <c r="AD2101" s="3"/>
      <c r="AE2101" s="35"/>
      <c r="AF2101" s="3"/>
    </row>
    <row r="2102" spans="4:32">
      <c r="D2102" s="3"/>
      <c r="E2102" s="3"/>
      <c r="F2102" s="34"/>
      <c r="G2102" s="34"/>
      <c r="H2102" s="34"/>
      <c r="R2102" s="3"/>
      <c r="S2102" s="34"/>
      <c r="T2102" s="34"/>
      <c r="V2102" s="3"/>
      <c r="W2102" s="34"/>
      <c r="X2102" s="34"/>
      <c r="Z2102" s="3"/>
      <c r="AA2102" s="34"/>
      <c r="AB2102" s="34"/>
      <c r="AD2102" s="3"/>
      <c r="AE2102" s="35"/>
      <c r="AF2102" s="3"/>
    </row>
    <row r="2103" spans="4:32">
      <c r="D2103" s="3"/>
      <c r="E2103" s="3"/>
      <c r="F2103" s="34"/>
      <c r="G2103" s="34"/>
      <c r="H2103" s="34"/>
      <c r="R2103" s="3"/>
      <c r="S2103" s="34"/>
      <c r="T2103" s="34"/>
      <c r="V2103" s="3"/>
      <c r="W2103" s="34"/>
      <c r="X2103" s="34"/>
      <c r="Z2103" s="3"/>
      <c r="AA2103" s="34"/>
      <c r="AB2103" s="34"/>
      <c r="AD2103" s="3"/>
      <c r="AE2103" s="35"/>
      <c r="AF2103" s="3"/>
    </row>
    <row r="2104" spans="4:32">
      <c r="D2104" s="3"/>
      <c r="E2104" s="3"/>
      <c r="F2104" s="34"/>
      <c r="G2104" s="34"/>
      <c r="H2104" s="34"/>
      <c r="R2104" s="3"/>
      <c r="S2104" s="34"/>
      <c r="T2104" s="34"/>
      <c r="V2104" s="3"/>
      <c r="W2104" s="34"/>
      <c r="X2104" s="34"/>
      <c r="Z2104" s="3"/>
      <c r="AA2104" s="34"/>
      <c r="AB2104" s="34"/>
      <c r="AD2104" s="3"/>
      <c r="AE2104" s="35"/>
      <c r="AF2104" s="3"/>
    </row>
    <row r="2105" spans="4:32">
      <c r="D2105" s="3"/>
      <c r="E2105" s="3"/>
      <c r="F2105" s="34"/>
      <c r="G2105" s="34"/>
      <c r="H2105" s="34"/>
      <c r="R2105" s="3"/>
      <c r="S2105" s="34"/>
      <c r="T2105" s="34"/>
      <c r="V2105" s="3"/>
      <c r="W2105" s="34"/>
      <c r="X2105" s="34"/>
      <c r="Z2105" s="3"/>
      <c r="AA2105" s="34"/>
      <c r="AB2105" s="34"/>
      <c r="AD2105" s="3"/>
      <c r="AE2105" s="35"/>
      <c r="AF2105" s="3"/>
    </row>
    <row r="2106" spans="4:32">
      <c r="D2106" s="3"/>
      <c r="E2106" s="3"/>
      <c r="F2106" s="34"/>
      <c r="G2106" s="34"/>
      <c r="H2106" s="34"/>
      <c r="R2106" s="3"/>
      <c r="S2106" s="34"/>
      <c r="T2106" s="34"/>
      <c r="V2106" s="3"/>
      <c r="W2106" s="34"/>
      <c r="X2106" s="34"/>
      <c r="Z2106" s="3"/>
      <c r="AA2106" s="34"/>
      <c r="AB2106" s="34"/>
      <c r="AD2106" s="3"/>
      <c r="AE2106" s="35"/>
      <c r="AF2106" s="3"/>
    </row>
    <row r="2107" spans="4:32">
      <c r="D2107" s="3"/>
      <c r="E2107" s="3"/>
      <c r="F2107" s="34"/>
      <c r="G2107" s="34"/>
      <c r="H2107" s="34"/>
      <c r="R2107" s="3"/>
      <c r="S2107" s="34"/>
      <c r="T2107" s="34"/>
      <c r="V2107" s="3"/>
      <c r="W2107" s="34"/>
      <c r="X2107" s="34"/>
      <c r="Z2107" s="3"/>
      <c r="AA2107" s="34"/>
      <c r="AB2107" s="34"/>
      <c r="AD2107" s="3"/>
      <c r="AE2107" s="35"/>
      <c r="AF2107" s="3"/>
    </row>
    <row r="2108" spans="4:32">
      <c r="D2108" s="3"/>
      <c r="E2108" s="3"/>
      <c r="F2108" s="34"/>
      <c r="G2108" s="34"/>
      <c r="H2108" s="34"/>
      <c r="R2108" s="3"/>
      <c r="S2108" s="34"/>
      <c r="T2108" s="34"/>
      <c r="V2108" s="3"/>
      <c r="W2108" s="34"/>
      <c r="X2108" s="34"/>
      <c r="Z2108" s="3"/>
      <c r="AA2108" s="34"/>
      <c r="AB2108" s="34"/>
      <c r="AD2108" s="3"/>
      <c r="AE2108" s="35"/>
      <c r="AF2108" s="3"/>
    </row>
    <row r="2109" spans="4:32">
      <c r="D2109" s="3"/>
      <c r="E2109" s="3"/>
      <c r="F2109" s="34"/>
      <c r="G2109" s="34"/>
      <c r="H2109" s="34"/>
      <c r="R2109" s="3"/>
      <c r="S2109" s="34"/>
      <c r="T2109" s="34"/>
      <c r="V2109" s="3"/>
      <c r="W2109" s="34"/>
      <c r="X2109" s="34"/>
      <c r="Z2109" s="3"/>
      <c r="AA2109" s="34"/>
      <c r="AB2109" s="34"/>
      <c r="AD2109" s="3"/>
      <c r="AE2109" s="35"/>
      <c r="AF2109" s="3"/>
    </row>
    <row r="2110" spans="4:32">
      <c r="D2110" s="3"/>
      <c r="E2110" s="3"/>
      <c r="F2110" s="34"/>
      <c r="G2110" s="34"/>
      <c r="H2110" s="34"/>
      <c r="R2110" s="3"/>
      <c r="S2110" s="34"/>
      <c r="T2110" s="34"/>
      <c r="V2110" s="3"/>
      <c r="W2110" s="34"/>
      <c r="X2110" s="34"/>
      <c r="Z2110" s="3"/>
      <c r="AA2110" s="34"/>
      <c r="AB2110" s="34"/>
      <c r="AD2110" s="3"/>
      <c r="AE2110" s="35"/>
      <c r="AF2110" s="3"/>
    </row>
    <row r="2111" spans="4:32">
      <c r="D2111" s="3"/>
      <c r="E2111" s="3"/>
      <c r="F2111" s="34"/>
      <c r="G2111" s="34"/>
      <c r="H2111" s="34"/>
      <c r="R2111" s="3"/>
      <c r="S2111" s="34"/>
      <c r="T2111" s="34"/>
      <c r="V2111" s="3"/>
      <c r="W2111" s="34"/>
      <c r="X2111" s="34"/>
      <c r="Z2111" s="3"/>
      <c r="AA2111" s="34"/>
      <c r="AB2111" s="34"/>
      <c r="AD2111" s="3"/>
      <c r="AE2111" s="35"/>
      <c r="AF2111" s="3"/>
    </row>
    <row r="2112" spans="4:32">
      <c r="D2112" s="3"/>
      <c r="E2112" s="3"/>
      <c r="F2112" s="34"/>
      <c r="G2112" s="34"/>
      <c r="H2112" s="34"/>
      <c r="R2112" s="3"/>
      <c r="S2112" s="34"/>
      <c r="T2112" s="34"/>
      <c r="V2112" s="3"/>
      <c r="W2112" s="34"/>
      <c r="X2112" s="34"/>
      <c r="Z2112" s="3"/>
      <c r="AA2112" s="34"/>
      <c r="AB2112" s="34"/>
      <c r="AD2112" s="3"/>
      <c r="AE2112" s="35"/>
      <c r="AF2112" s="3"/>
    </row>
    <row r="2113" spans="4:32">
      <c r="D2113" s="3"/>
      <c r="E2113" s="3"/>
      <c r="F2113" s="34"/>
      <c r="G2113" s="34"/>
      <c r="H2113" s="34"/>
      <c r="R2113" s="3"/>
      <c r="S2113" s="34"/>
      <c r="T2113" s="34"/>
      <c r="V2113" s="3"/>
      <c r="W2113" s="34"/>
      <c r="X2113" s="34"/>
      <c r="Z2113" s="3"/>
      <c r="AA2113" s="34"/>
      <c r="AB2113" s="34"/>
      <c r="AD2113" s="3"/>
      <c r="AE2113" s="35"/>
      <c r="AF2113" s="3"/>
    </row>
    <row r="2114" spans="4:32">
      <c r="D2114" s="3"/>
      <c r="E2114" s="3"/>
      <c r="F2114" s="34"/>
      <c r="G2114" s="34"/>
      <c r="H2114" s="34"/>
      <c r="R2114" s="3"/>
      <c r="S2114" s="34"/>
      <c r="T2114" s="34"/>
      <c r="V2114" s="3"/>
      <c r="W2114" s="34"/>
      <c r="X2114" s="34"/>
      <c r="Z2114" s="3"/>
      <c r="AA2114" s="34"/>
      <c r="AB2114" s="34"/>
      <c r="AD2114" s="3"/>
      <c r="AE2114" s="35"/>
      <c r="AF2114" s="3"/>
    </row>
    <row r="2115" spans="4:32">
      <c r="D2115" s="3"/>
      <c r="E2115" s="3"/>
      <c r="F2115" s="34"/>
      <c r="G2115" s="34"/>
      <c r="H2115" s="34"/>
      <c r="R2115" s="3"/>
      <c r="S2115" s="34"/>
      <c r="T2115" s="34"/>
      <c r="V2115" s="3"/>
      <c r="W2115" s="34"/>
      <c r="X2115" s="34"/>
      <c r="Z2115" s="3"/>
      <c r="AA2115" s="34"/>
      <c r="AB2115" s="34"/>
      <c r="AD2115" s="3"/>
      <c r="AE2115" s="35"/>
      <c r="AF2115" s="3"/>
    </row>
    <row r="2116" spans="4:32">
      <c r="D2116" s="3"/>
      <c r="E2116" s="3"/>
      <c r="F2116" s="34"/>
      <c r="G2116" s="34"/>
      <c r="H2116" s="34"/>
      <c r="R2116" s="3"/>
      <c r="S2116" s="34"/>
      <c r="T2116" s="34"/>
      <c r="V2116" s="3"/>
      <c r="W2116" s="34"/>
      <c r="X2116" s="34"/>
      <c r="Z2116" s="3"/>
      <c r="AA2116" s="34"/>
      <c r="AB2116" s="34"/>
      <c r="AD2116" s="3"/>
      <c r="AE2116" s="35"/>
      <c r="AF2116" s="3"/>
    </row>
    <row r="2117" spans="4:32">
      <c r="D2117" s="3"/>
      <c r="E2117" s="3"/>
      <c r="F2117" s="34"/>
      <c r="G2117" s="34"/>
      <c r="H2117" s="34"/>
      <c r="R2117" s="3"/>
      <c r="S2117" s="34"/>
      <c r="T2117" s="34"/>
      <c r="V2117" s="3"/>
      <c r="W2117" s="34"/>
      <c r="X2117" s="34"/>
      <c r="Z2117" s="3"/>
      <c r="AA2117" s="34"/>
      <c r="AB2117" s="34"/>
      <c r="AD2117" s="3"/>
      <c r="AE2117" s="35"/>
      <c r="AF2117" s="3"/>
    </row>
    <row r="2118" spans="4:32">
      <c r="D2118" s="3"/>
      <c r="E2118" s="3"/>
      <c r="F2118" s="34"/>
      <c r="G2118" s="34"/>
      <c r="H2118" s="34"/>
      <c r="R2118" s="3"/>
      <c r="S2118" s="34"/>
      <c r="T2118" s="34"/>
      <c r="V2118" s="3"/>
      <c r="W2118" s="34"/>
      <c r="X2118" s="34"/>
      <c r="Z2118" s="3"/>
      <c r="AA2118" s="34"/>
      <c r="AB2118" s="34"/>
      <c r="AD2118" s="3"/>
      <c r="AE2118" s="35"/>
      <c r="AF2118" s="3"/>
    </row>
    <row r="2119" spans="4:32">
      <c r="D2119" s="3"/>
      <c r="E2119" s="3"/>
      <c r="F2119" s="34"/>
      <c r="G2119" s="34"/>
      <c r="H2119" s="34"/>
      <c r="R2119" s="3"/>
      <c r="S2119" s="34"/>
      <c r="T2119" s="34"/>
      <c r="V2119" s="3"/>
      <c r="W2119" s="34"/>
      <c r="X2119" s="34"/>
      <c r="Z2119" s="3"/>
      <c r="AA2119" s="34"/>
      <c r="AB2119" s="34"/>
      <c r="AD2119" s="3"/>
      <c r="AE2119" s="35"/>
      <c r="AF2119" s="3"/>
    </row>
    <row r="2120" spans="4:32">
      <c r="D2120" s="3"/>
      <c r="E2120" s="3"/>
      <c r="F2120" s="34"/>
      <c r="G2120" s="34"/>
      <c r="H2120" s="34"/>
      <c r="R2120" s="3"/>
      <c r="S2120" s="34"/>
      <c r="T2120" s="34"/>
      <c r="V2120" s="3"/>
      <c r="W2120" s="34"/>
      <c r="X2120" s="34"/>
      <c r="Z2120" s="3"/>
      <c r="AA2120" s="34"/>
      <c r="AB2120" s="34"/>
      <c r="AD2120" s="3"/>
      <c r="AE2120" s="35"/>
      <c r="AF2120" s="3"/>
    </row>
    <row r="2121" spans="4:32">
      <c r="D2121" s="3"/>
      <c r="E2121" s="3"/>
      <c r="F2121" s="34"/>
      <c r="G2121" s="34"/>
      <c r="H2121" s="34"/>
      <c r="R2121" s="3"/>
      <c r="S2121" s="34"/>
      <c r="T2121" s="34"/>
      <c r="V2121" s="3"/>
      <c r="W2121" s="34"/>
      <c r="X2121" s="34"/>
      <c r="Z2121" s="3"/>
      <c r="AA2121" s="34"/>
      <c r="AB2121" s="34"/>
      <c r="AD2121" s="3"/>
      <c r="AE2121" s="35"/>
      <c r="AF2121" s="3"/>
    </row>
    <row r="2122" spans="4:32">
      <c r="D2122" s="3"/>
      <c r="E2122" s="3"/>
      <c r="F2122" s="34"/>
      <c r="G2122" s="34"/>
      <c r="H2122" s="34"/>
      <c r="R2122" s="3"/>
      <c r="S2122" s="34"/>
      <c r="T2122" s="34"/>
      <c r="V2122" s="3"/>
      <c r="W2122" s="34"/>
      <c r="X2122" s="34"/>
      <c r="Z2122" s="3"/>
      <c r="AA2122" s="34"/>
      <c r="AB2122" s="34"/>
      <c r="AD2122" s="3"/>
      <c r="AE2122" s="35"/>
      <c r="AF2122" s="3"/>
    </row>
    <row r="2123" spans="4:32">
      <c r="D2123" s="3"/>
      <c r="E2123" s="3"/>
      <c r="F2123" s="34"/>
      <c r="G2123" s="34"/>
      <c r="H2123" s="34"/>
      <c r="R2123" s="3"/>
      <c r="S2123" s="34"/>
      <c r="T2123" s="34"/>
      <c r="V2123" s="3"/>
      <c r="W2123" s="34"/>
      <c r="X2123" s="34"/>
      <c r="Z2123" s="3"/>
      <c r="AA2123" s="34"/>
      <c r="AB2123" s="34"/>
      <c r="AD2123" s="3"/>
      <c r="AE2123" s="35"/>
      <c r="AF2123" s="3"/>
    </row>
    <row r="2124" spans="4:32">
      <c r="D2124" s="3"/>
      <c r="E2124" s="3"/>
      <c r="F2124" s="34"/>
      <c r="G2124" s="34"/>
      <c r="H2124" s="34"/>
      <c r="R2124" s="3"/>
      <c r="S2124" s="34"/>
      <c r="T2124" s="34"/>
      <c r="V2124" s="3"/>
      <c r="W2124" s="34"/>
      <c r="X2124" s="34"/>
      <c r="Z2124" s="3"/>
      <c r="AA2124" s="34"/>
      <c r="AB2124" s="34"/>
      <c r="AD2124" s="3"/>
      <c r="AE2124" s="35"/>
      <c r="AF2124" s="3"/>
    </row>
    <row r="2125" spans="4:32">
      <c r="D2125" s="3"/>
      <c r="E2125" s="3"/>
      <c r="F2125" s="34"/>
      <c r="G2125" s="34"/>
      <c r="H2125" s="34"/>
      <c r="R2125" s="3"/>
      <c r="S2125" s="34"/>
      <c r="T2125" s="34"/>
      <c r="V2125" s="3"/>
      <c r="W2125" s="34"/>
      <c r="X2125" s="34"/>
      <c r="Z2125" s="3"/>
      <c r="AA2125" s="34"/>
      <c r="AB2125" s="34"/>
      <c r="AD2125" s="3"/>
      <c r="AE2125" s="35"/>
      <c r="AF2125" s="3"/>
    </row>
    <row r="2126" spans="4:32">
      <c r="D2126" s="3"/>
      <c r="E2126" s="3"/>
      <c r="F2126" s="34"/>
      <c r="G2126" s="34"/>
      <c r="H2126" s="34"/>
      <c r="R2126" s="3"/>
      <c r="S2126" s="34"/>
      <c r="T2126" s="34"/>
      <c r="V2126" s="3"/>
      <c r="W2126" s="34"/>
      <c r="X2126" s="34"/>
      <c r="Z2126" s="3"/>
      <c r="AA2126" s="34"/>
      <c r="AB2126" s="34"/>
      <c r="AD2126" s="3"/>
      <c r="AE2126" s="35"/>
      <c r="AF2126" s="3"/>
    </row>
    <row r="2127" spans="4:32">
      <c r="D2127" s="3"/>
      <c r="E2127" s="3"/>
      <c r="F2127" s="34"/>
      <c r="G2127" s="34"/>
      <c r="H2127" s="34"/>
      <c r="R2127" s="3"/>
      <c r="S2127" s="34"/>
      <c r="T2127" s="34"/>
      <c r="V2127" s="3"/>
      <c r="W2127" s="34"/>
      <c r="X2127" s="34"/>
      <c r="Z2127" s="3"/>
      <c r="AA2127" s="34"/>
      <c r="AB2127" s="34"/>
      <c r="AD2127" s="3"/>
      <c r="AE2127" s="35"/>
      <c r="AF2127" s="3"/>
    </row>
    <row r="2128" spans="4:32">
      <c r="D2128" s="3"/>
      <c r="E2128" s="3"/>
      <c r="F2128" s="34"/>
      <c r="G2128" s="34"/>
      <c r="H2128" s="34"/>
      <c r="R2128" s="3"/>
      <c r="S2128" s="34"/>
      <c r="T2128" s="34"/>
      <c r="V2128" s="3"/>
      <c r="W2128" s="34"/>
      <c r="X2128" s="34"/>
      <c r="Z2128" s="3"/>
      <c r="AA2128" s="34"/>
      <c r="AB2128" s="34"/>
      <c r="AD2128" s="3"/>
      <c r="AE2128" s="35"/>
      <c r="AF2128" s="3"/>
    </row>
    <row r="2129" spans="4:32">
      <c r="D2129" s="3"/>
      <c r="E2129" s="3"/>
      <c r="F2129" s="34"/>
      <c r="G2129" s="34"/>
      <c r="H2129" s="34"/>
      <c r="R2129" s="3"/>
      <c r="S2129" s="34"/>
      <c r="T2129" s="34"/>
      <c r="V2129" s="3"/>
      <c r="W2129" s="34"/>
      <c r="X2129" s="34"/>
      <c r="Z2129" s="3"/>
      <c r="AA2129" s="34"/>
      <c r="AB2129" s="34"/>
      <c r="AD2129" s="3"/>
      <c r="AE2129" s="35"/>
      <c r="AF2129" s="3"/>
    </row>
    <row r="2130" spans="4:32">
      <c r="D2130" s="3"/>
      <c r="E2130" s="3"/>
      <c r="F2130" s="34"/>
      <c r="G2130" s="34"/>
      <c r="H2130" s="34"/>
      <c r="R2130" s="3"/>
      <c r="S2130" s="34"/>
      <c r="T2130" s="34"/>
      <c r="V2130" s="3"/>
      <c r="W2130" s="34"/>
      <c r="X2130" s="34"/>
      <c r="Z2130" s="3"/>
      <c r="AA2130" s="34"/>
      <c r="AB2130" s="34"/>
      <c r="AD2130" s="3"/>
      <c r="AE2130" s="35"/>
      <c r="AF2130" s="3"/>
    </row>
    <row r="2131" spans="4:32">
      <c r="D2131" s="3"/>
      <c r="E2131" s="3"/>
      <c r="F2131" s="34"/>
      <c r="G2131" s="34"/>
      <c r="H2131" s="34"/>
      <c r="R2131" s="3"/>
      <c r="S2131" s="34"/>
      <c r="T2131" s="34"/>
      <c r="V2131" s="3"/>
      <c r="W2131" s="34"/>
      <c r="X2131" s="34"/>
      <c r="Z2131" s="3"/>
      <c r="AA2131" s="34"/>
      <c r="AB2131" s="34"/>
      <c r="AD2131" s="3"/>
      <c r="AE2131" s="35"/>
      <c r="AF2131" s="3"/>
    </row>
    <row r="2132" spans="4:32">
      <c r="D2132" s="3"/>
      <c r="E2132" s="3"/>
      <c r="F2132" s="34"/>
      <c r="G2132" s="34"/>
      <c r="H2132" s="34"/>
      <c r="R2132" s="3"/>
      <c r="S2132" s="34"/>
      <c r="T2132" s="34"/>
      <c r="V2132" s="3"/>
      <c r="W2132" s="34"/>
      <c r="X2132" s="34"/>
      <c r="Z2132" s="3"/>
      <c r="AA2132" s="34"/>
      <c r="AB2132" s="34"/>
      <c r="AD2132" s="3"/>
      <c r="AE2132" s="35"/>
      <c r="AF2132" s="3"/>
    </row>
    <row r="2133" spans="4:32">
      <c r="D2133" s="3"/>
      <c r="E2133" s="3"/>
      <c r="F2133" s="34"/>
      <c r="G2133" s="34"/>
      <c r="H2133" s="34"/>
      <c r="R2133" s="3"/>
      <c r="S2133" s="34"/>
      <c r="T2133" s="34"/>
      <c r="V2133" s="3"/>
      <c r="W2133" s="34"/>
      <c r="X2133" s="34"/>
      <c r="Z2133" s="3"/>
      <c r="AA2133" s="34"/>
      <c r="AB2133" s="34"/>
      <c r="AD2133" s="3"/>
      <c r="AE2133" s="35"/>
      <c r="AF2133" s="3"/>
    </row>
    <row r="2134" spans="4:32">
      <c r="D2134" s="3"/>
      <c r="E2134" s="3"/>
      <c r="F2134" s="34"/>
      <c r="G2134" s="34"/>
      <c r="H2134" s="34"/>
      <c r="R2134" s="3"/>
      <c r="S2134" s="34"/>
      <c r="T2134" s="34"/>
      <c r="V2134" s="3"/>
      <c r="W2134" s="34"/>
      <c r="X2134" s="34"/>
      <c r="Z2134" s="3"/>
      <c r="AA2134" s="34"/>
      <c r="AB2134" s="34"/>
      <c r="AD2134" s="3"/>
      <c r="AE2134" s="35"/>
      <c r="AF2134" s="3"/>
    </row>
    <row r="2135" spans="4:32">
      <c r="D2135" s="3"/>
      <c r="E2135" s="3"/>
      <c r="F2135" s="34"/>
      <c r="G2135" s="34"/>
      <c r="H2135" s="34"/>
      <c r="R2135" s="3"/>
      <c r="S2135" s="34"/>
      <c r="T2135" s="34"/>
      <c r="V2135" s="3"/>
      <c r="W2135" s="34"/>
      <c r="X2135" s="34"/>
      <c r="Z2135" s="3"/>
      <c r="AA2135" s="34"/>
      <c r="AB2135" s="34"/>
      <c r="AD2135" s="3"/>
      <c r="AE2135" s="35"/>
      <c r="AF2135" s="3"/>
    </row>
    <row r="2136" spans="4:32">
      <c r="D2136" s="3"/>
      <c r="E2136" s="3"/>
      <c r="F2136" s="34"/>
      <c r="G2136" s="34"/>
      <c r="H2136" s="34"/>
      <c r="R2136" s="3"/>
      <c r="S2136" s="34"/>
      <c r="T2136" s="34"/>
      <c r="V2136" s="3"/>
      <c r="W2136" s="34"/>
      <c r="X2136" s="34"/>
      <c r="Z2136" s="3"/>
      <c r="AA2136" s="34"/>
      <c r="AB2136" s="34"/>
      <c r="AD2136" s="3"/>
      <c r="AE2136" s="35"/>
      <c r="AF2136" s="3"/>
    </row>
    <row r="2137" spans="4:32">
      <c r="D2137" s="3"/>
      <c r="E2137" s="3"/>
      <c r="F2137" s="34"/>
      <c r="G2137" s="34"/>
      <c r="H2137" s="34"/>
      <c r="R2137" s="3"/>
      <c r="S2137" s="34"/>
      <c r="T2137" s="34"/>
      <c r="V2137" s="3"/>
      <c r="W2137" s="34"/>
      <c r="X2137" s="34"/>
      <c r="Z2137" s="3"/>
      <c r="AA2137" s="34"/>
      <c r="AB2137" s="34"/>
      <c r="AD2137" s="3"/>
      <c r="AE2137" s="35"/>
      <c r="AF2137" s="3"/>
    </row>
    <row r="2138" spans="4:32">
      <c r="D2138" s="3"/>
      <c r="E2138" s="3"/>
      <c r="F2138" s="34"/>
      <c r="G2138" s="34"/>
      <c r="H2138" s="34"/>
      <c r="R2138" s="3"/>
      <c r="S2138" s="34"/>
      <c r="T2138" s="34"/>
      <c r="V2138" s="3"/>
      <c r="W2138" s="34"/>
      <c r="X2138" s="34"/>
      <c r="Z2138" s="3"/>
      <c r="AA2138" s="34"/>
      <c r="AB2138" s="34"/>
      <c r="AD2138" s="3"/>
      <c r="AE2138" s="35"/>
      <c r="AF2138" s="3"/>
    </row>
    <row r="2139" spans="4:32">
      <c r="D2139" s="3"/>
      <c r="E2139" s="3"/>
      <c r="F2139" s="34"/>
      <c r="G2139" s="34"/>
      <c r="H2139" s="34"/>
      <c r="R2139" s="3"/>
      <c r="S2139" s="34"/>
      <c r="T2139" s="34"/>
      <c r="V2139" s="3"/>
      <c r="W2139" s="34"/>
      <c r="X2139" s="34"/>
      <c r="Z2139" s="3"/>
      <c r="AA2139" s="34"/>
      <c r="AB2139" s="34"/>
      <c r="AD2139" s="3"/>
      <c r="AE2139" s="35"/>
      <c r="AF2139" s="3"/>
    </row>
    <row r="2140" spans="4:32">
      <c r="D2140" s="3"/>
      <c r="E2140" s="3"/>
      <c r="F2140" s="34"/>
      <c r="G2140" s="34"/>
      <c r="H2140" s="34"/>
      <c r="R2140" s="3"/>
      <c r="S2140" s="34"/>
      <c r="T2140" s="34"/>
      <c r="V2140" s="3"/>
      <c r="W2140" s="34"/>
      <c r="X2140" s="34"/>
      <c r="Z2140" s="3"/>
      <c r="AA2140" s="34"/>
      <c r="AB2140" s="34"/>
      <c r="AD2140" s="3"/>
      <c r="AE2140" s="35"/>
      <c r="AF2140" s="3"/>
    </row>
    <row r="2141" spans="4:32">
      <c r="D2141" s="3"/>
      <c r="E2141" s="3"/>
      <c r="F2141" s="34"/>
      <c r="G2141" s="34"/>
      <c r="H2141" s="34"/>
      <c r="R2141" s="3"/>
      <c r="S2141" s="34"/>
      <c r="T2141" s="34"/>
      <c r="V2141" s="3"/>
      <c r="W2141" s="34"/>
      <c r="X2141" s="34"/>
      <c r="Z2141" s="3"/>
      <c r="AA2141" s="34"/>
      <c r="AB2141" s="34"/>
      <c r="AD2141" s="3"/>
      <c r="AE2141" s="35"/>
      <c r="AF2141" s="3"/>
    </row>
    <row r="2142" spans="4:32">
      <c r="D2142" s="3"/>
      <c r="E2142" s="3"/>
      <c r="F2142" s="34"/>
      <c r="G2142" s="34"/>
      <c r="H2142" s="34"/>
      <c r="R2142" s="3"/>
      <c r="S2142" s="34"/>
      <c r="T2142" s="34"/>
      <c r="V2142" s="3"/>
      <c r="W2142" s="34"/>
      <c r="X2142" s="34"/>
      <c r="Z2142" s="3"/>
      <c r="AA2142" s="34"/>
      <c r="AB2142" s="34"/>
      <c r="AD2142" s="3"/>
      <c r="AE2142" s="35"/>
      <c r="AF2142" s="3"/>
    </row>
    <row r="2143" spans="4:32">
      <c r="D2143" s="3"/>
      <c r="E2143" s="3"/>
      <c r="F2143" s="34"/>
      <c r="G2143" s="34"/>
      <c r="H2143" s="34"/>
      <c r="R2143" s="3"/>
      <c r="S2143" s="34"/>
      <c r="T2143" s="34"/>
      <c r="V2143" s="3"/>
      <c r="W2143" s="34"/>
      <c r="X2143" s="34"/>
      <c r="Z2143" s="3"/>
      <c r="AA2143" s="34"/>
      <c r="AB2143" s="34"/>
      <c r="AD2143" s="3"/>
      <c r="AE2143" s="35"/>
      <c r="AF2143" s="3"/>
    </row>
    <row r="2144" spans="4:32">
      <c r="D2144" s="3"/>
      <c r="E2144" s="3"/>
      <c r="F2144" s="34"/>
      <c r="G2144" s="34"/>
      <c r="H2144" s="34"/>
      <c r="R2144" s="3"/>
      <c r="S2144" s="34"/>
      <c r="T2144" s="34"/>
      <c r="V2144" s="3"/>
      <c r="W2144" s="34"/>
      <c r="X2144" s="34"/>
      <c r="Z2144" s="3"/>
      <c r="AA2144" s="34"/>
      <c r="AB2144" s="34"/>
      <c r="AD2144" s="3"/>
      <c r="AE2144" s="35"/>
      <c r="AF2144" s="3"/>
    </row>
    <row r="2145" spans="4:32">
      <c r="D2145" s="3"/>
      <c r="E2145" s="3"/>
      <c r="F2145" s="34"/>
      <c r="G2145" s="34"/>
      <c r="H2145" s="34"/>
      <c r="R2145" s="3"/>
      <c r="S2145" s="34"/>
      <c r="T2145" s="34"/>
      <c r="V2145" s="3"/>
      <c r="W2145" s="34"/>
      <c r="X2145" s="34"/>
      <c r="Z2145" s="3"/>
      <c r="AA2145" s="34"/>
      <c r="AB2145" s="34"/>
      <c r="AD2145" s="3"/>
      <c r="AE2145" s="35"/>
      <c r="AF2145" s="3"/>
    </row>
    <row r="2146" spans="4:32">
      <c r="D2146" s="3"/>
      <c r="E2146" s="3"/>
      <c r="F2146" s="34"/>
      <c r="G2146" s="34"/>
      <c r="H2146" s="34"/>
      <c r="R2146" s="3"/>
      <c r="S2146" s="34"/>
      <c r="T2146" s="34"/>
      <c r="V2146" s="3"/>
      <c r="W2146" s="34"/>
      <c r="X2146" s="34"/>
      <c r="Z2146" s="3"/>
      <c r="AA2146" s="34"/>
      <c r="AB2146" s="34"/>
      <c r="AD2146" s="3"/>
      <c r="AE2146" s="35"/>
      <c r="AF2146" s="3"/>
    </row>
    <row r="2147" spans="4:32">
      <c r="D2147" s="3"/>
      <c r="E2147" s="3"/>
      <c r="F2147" s="34"/>
      <c r="G2147" s="34"/>
      <c r="H2147" s="34"/>
      <c r="R2147" s="3"/>
      <c r="S2147" s="34"/>
      <c r="T2147" s="34"/>
      <c r="V2147" s="3"/>
      <c r="W2147" s="34"/>
      <c r="X2147" s="34"/>
      <c r="Z2147" s="3"/>
      <c r="AA2147" s="34"/>
      <c r="AB2147" s="34"/>
      <c r="AD2147" s="3"/>
      <c r="AE2147" s="35"/>
      <c r="AF2147" s="3"/>
    </row>
    <row r="2148" spans="4:32">
      <c r="D2148" s="3"/>
      <c r="E2148" s="3"/>
      <c r="F2148" s="34"/>
      <c r="G2148" s="34"/>
      <c r="H2148" s="34"/>
      <c r="R2148" s="3"/>
      <c r="S2148" s="34"/>
      <c r="T2148" s="34"/>
      <c r="V2148" s="3"/>
      <c r="W2148" s="34"/>
      <c r="X2148" s="34"/>
      <c r="Z2148" s="3"/>
      <c r="AA2148" s="34"/>
      <c r="AB2148" s="34"/>
      <c r="AD2148" s="3"/>
      <c r="AE2148" s="35"/>
      <c r="AF2148" s="3"/>
    </row>
    <row r="2149" spans="4:32">
      <c r="D2149" s="3"/>
      <c r="E2149" s="3"/>
      <c r="F2149" s="34"/>
      <c r="G2149" s="34"/>
      <c r="H2149" s="34"/>
      <c r="R2149" s="3"/>
      <c r="S2149" s="34"/>
      <c r="T2149" s="34"/>
      <c r="V2149" s="3"/>
      <c r="W2149" s="34"/>
      <c r="X2149" s="34"/>
      <c r="Z2149" s="3"/>
      <c r="AA2149" s="34"/>
      <c r="AB2149" s="34"/>
      <c r="AD2149" s="3"/>
      <c r="AE2149" s="35"/>
      <c r="AF2149" s="3"/>
    </row>
    <row r="2150" spans="4:32">
      <c r="D2150" s="3"/>
      <c r="E2150" s="3"/>
      <c r="F2150" s="34"/>
      <c r="G2150" s="34"/>
      <c r="H2150" s="34"/>
      <c r="R2150" s="3"/>
      <c r="S2150" s="34"/>
      <c r="T2150" s="34"/>
      <c r="V2150" s="3"/>
      <c r="W2150" s="34"/>
      <c r="X2150" s="34"/>
      <c r="Z2150" s="3"/>
      <c r="AA2150" s="34"/>
      <c r="AB2150" s="34"/>
      <c r="AD2150" s="3"/>
      <c r="AE2150" s="35"/>
      <c r="AF2150" s="3"/>
    </row>
    <row r="2151" spans="4:32">
      <c r="D2151" s="3"/>
      <c r="E2151" s="3"/>
      <c r="F2151" s="34"/>
      <c r="G2151" s="34"/>
      <c r="H2151" s="34"/>
      <c r="R2151" s="3"/>
      <c r="S2151" s="34"/>
      <c r="T2151" s="34"/>
      <c r="V2151" s="3"/>
      <c r="W2151" s="34"/>
      <c r="X2151" s="34"/>
      <c r="Z2151" s="3"/>
      <c r="AA2151" s="34"/>
      <c r="AB2151" s="34"/>
      <c r="AD2151" s="3"/>
      <c r="AE2151" s="35"/>
      <c r="AF2151" s="3"/>
    </row>
    <row r="2152" spans="4:32">
      <c r="D2152" s="3"/>
      <c r="E2152" s="3"/>
      <c r="F2152" s="34"/>
      <c r="G2152" s="34"/>
      <c r="H2152" s="34"/>
      <c r="R2152" s="3"/>
      <c r="S2152" s="34"/>
      <c r="T2152" s="34"/>
      <c r="V2152" s="3"/>
      <c r="W2152" s="34"/>
      <c r="X2152" s="34"/>
      <c r="Z2152" s="3"/>
      <c r="AA2152" s="34"/>
      <c r="AB2152" s="34"/>
      <c r="AD2152" s="3"/>
      <c r="AE2152" s="35"/>
      <c r="AF2152" s="3"/>
    </row>
    <row r="2153" spans="4:32">
      <c r="D2153" s="3"/>
      <c r="E2153" s="3"/>
      <c r="F2153" s="34"/>
      <c r="G2153" s="34"/>
      <c r="H2153" s="34"/>
      <c r="R2153" s="3"/>
      <c r="S2153" s="34"/>
      <c r="T2153" s="34"/>
      <c r="V2153" s="3"/>
      <c r="W2153" s="34"/>
      <c r="X2153" s="34"/>
      <c r="Z2153" s="3"/>
      <c r="AA2153" s="34"/>
      <c r="AB2153" s="34"/>
      <c r="AD2153" s="3"/>
      <c r="AE2153" s="35"/>
      <c r="AF2153" s="3"/>
    </row>
    <row r="2154" spans="4:32">
      <c r="D2154" s="3"/>
      <c r="E2154" s="3"/>
      <c r="F2154" s="34"/>
      <c r="G2154" s="34"/>
      <c r="H2154" s="34"/>
      <c r="R2154" s="3"/>
      <c r="S2154" s="34"/>
      <c r="T2154" s="34"/>
      <c r="V2154" s="3"/>
      <c r="W2154" s="34"/>
      <c r="X2154" s="34"/>
      <c r="Z2154" s="3"/>
      <c r="AA2154" s="34"/>
      <c r="AB2154" s="34"/>
      <c r="AD2154" s="3"/>
      <c r="AE2154" s="35"/>
      <c r="AF2154" s="3"/>
    </row>
    <row r="2155" spans="4:32">
      <c r="D2155" s="3"/>
      <c r="E2155" s="3"/>
      <c r="F2155" s="34"/>
      <c r="G2155" s="34"/>
      <c r="H2155" s="34"/>
      <c r="R2155" s="3"/>
      <c r="S2155" s="34"/>
      <c r="T2155" s="34"/>
      <c r="V2155" s="3"/>
      <c r="W2155" s="34"/>
      <c r="X2155" s="34"/>
      <c r="Z2155" s="3"/>
      <c r="AA2155" s="34"/>
      <c r="AB2155" s="34"/>
      <c r="AD2155" s="3"/>
      <c r="AE2155" s="35"/>
      <c r="AF2155" s="3"/>
    </row>
    <row r="2156" spans="4:32">
      <c r="D2156" s="3"/>
      <c r="E2156" s="3"/>
      <c r="F2156" s="34"/>
      <c r="G2156" s="34"/>
      <c r="H2156" s="34"/>
      <c r="R2156" s="3"/>
      <c r="S2156" s="34"/>
      <c r="T2156" s="34"/>
      <c r="V2156" s="3"/>
      <c r="W2156" s="34"/>
      <c r="X2156" s="34"/>
      <c r="Z2156" s="3"/>
      <c r="AA2156" s="34"/>
      <c r="AB2156" s="34"/>
      <c r="AD2156" s="3"/>
      <c r="AE2156" s="35"/>
      <c r="AF2156" s="3"/>
    </row>
    <row r="2157" spans="4:32">
      <c r="D2157" s="3"/>
      <c r="E2157" s="3"/>
      <c r="F2157" s="34"/>
      <c r="G2157" s="34"/>
      <c r="H2157" s="34"/>
      <c r="R2157" s="3"/>
      <c r="S2157" s="34"/>
      <c r="T2157" s="34"/>
      <c r="V2157" s="3"/>
      <c r="W2157" s="34"/>
      <c r="X2157" s="34"/>
      <c r="Z2157" s="3"/>
      <c r="AA2157" s="34"/>
      <c r="AB2157" s="34"/>
      <c r="AD2157" s="3"/>
      <c r="AE2157" s="35"/>
      <c r="AF2157" s="3"/>
    </row>
    <row r="2158" spans="4:32">
      <c r="D2158" s="3"/>
      <c r="E2158" s="3"/>
      <c r="F2158" s="34"/>
      <c r="G2158" s="34"/>
      <c r="H2158" s="34"/>
      <c r="R2158" s="3"/>
      <c r="S2158" s="34"/>
      <c r="T2158" s="34"/>
      <c r="V2158" s="3"/>
      <c r="W2158" s="34"/>
      <c r="X2158" s="34"/>
      <c r="Z2158" s="3"/>
      <c r="AA2158" s="34"/>
      <c r="AB2158" s="34"/>
      <c r="AD2158" s="3"/>
      <c r="AE2158" s="35"/>
      <c r="AF2158" s="3"/>
    </row>
    <row r="2159" spans="4:32">
      <c r="D2159" s="3"/>
      <c r="E2159" s="3"/>
      <c r="F2159" s="34"/>
      <c r="G2159" s="34"/>
      <c r="H2159" s="34"/>
      <c r="R2159" s="3"/>
      <c r="S2159" s="34"/>
      <c r="T2159" s="34"/>
      <c r="V2159" s="3"/>
      <c r="W2159" s="34"/>
      <c r="X2159" s="34"/>
      <c r="Z2159" s="3"/>
      <c r="AA2159" s="34"/>
      <c r="AB2159" s="34"/>
      <c r="AD2159" s="3"/>
      <c r="AE2159" s="35"/>
      <c r="AF2159" s="3"/>
    </row>
    <row r="2160" spans="4:32">
      <c r="D2160" s="3"/>
      <c r="E2160" s="3"/>
      <c r="F2160" s="34"/>
      <c r="G2160" s="34"/>
      <c r="H2160" s="34"/>
      <c r="R2160" s="3"/>
      <c r="S2160" s="34"/>
      <c r="T2160" s="34"/>
      <c r="V2160" s="3"/>
      <c r="W2160" s="34"/>
      <c r="X2160" s="34"/>
      <c r="Z2160" s="3"/>
      <c r="AA2160" s="34"/>
      <c r="AB2160" s="34"/>
      <c r="AD2160" s="3"/>
      <c r="AE2160" s="35"/>
      <c r="AF2160" s="3"/>
    </row>
    <row r="2161" spans="4:32">
      <c r="D2161" s="3"/>
      <c r="E2161" s="3"/>
      <c r="F2161" s="34"/>
      <c r="G2161" s="34"/>
      <c r="H2161" s="34"/>
      <c r="R2161" s="3"/>
      <c r="S2161" s="34"/>
      <c r="T2161" s="34"/>
      <c r="V2161" s="3"/>
      <c r="W2161" s="34"/>
      <c r="X2161" s="34"/>
      <c r="Z2161" s="3"/>
      <c r="AA2161" s="34"/>
      <c r="AB2161" s="34"/>
      <c r="AD2161" s="3"/>
      <c r="AE2161" s="35"/>
      <c r="AF2161" s="3"/>
    </row>
    <row r="2162" spans="4:32">
      <c r="D2162" s="3"/>
      <c r="E2162" s="3"/>
      <c r="F2162" s="34"/>
      <c r="G2162" s="34"/>
      <c r="H2162" s="34"/>
      <c r="R2162" s="3"/>
      <c r="S2162" s="34"/>
      <c r="T2162" s="34"/>
      <c r="V2162" s="3"/>
      <c r="W2162" s="34"/>
      <c r="X2162" s="34"/>
      <c r="Z2162" s="3"/>
      <c r="AA2162" s="34"/>
      <c r="AB2162" s="34"/>
      <c r="AD2162" s="3"/>
      <c r="AE2162" s="35"/>
      <c r="AF2162" s="3"/>
    </row>
    <row r="2163" spans="4:32">
      <c r="D2163" s="3"/>
      <c r="E2163" s="3"/>
      <c r="F2163" s="34"/>
      <c r="G2163" s="34"/>
      <c r="H2163" s="34"/>
      <c r="R2163" s="3"/>
      <c r="S2163" s="34"/>
      <c r="T2163" s="34"/>
      <c r="V2163" s="3"/>
      <c r="W2163" s="34"/>
      <c r="X2163" s="34"/>
      <c r="Z2163" s="3"/>
      <c r="AA2163" s="34"/>
      <c r="AB2163" s="34"/>
      <c r="AD2163" s="3"/>
      <c r="AE2163" s="35"/>
      <c r="AF2163" s="3"/>
    </row>
    <row r="2164" spans="4:32">
      <c r="D2164" s="3"/>
      <c r="E2164" s="3"/>
      <c r="F2164" s="34"/>
      <c r="G2164" s="34"/>
      <c r="H2164" s="34"/>
      <c r="R2164" s="3"/>
      <c r="S2164" s="34"/>
      <c r="T2164" s="34"/>
      <c r="V2164" s="3"/>
      <c r="W2164" s="34"/>
      <c r="X2164" s="34"/>
      <c r="Z2164" s="3"/>
      <c r="AA2164" s="34"/>
      <c r="AB2164" s="34"/>
      <c r="AD2164" s="3"/>
      <c r="AE2164" s="35"/>
      <c r="AF2164" s="3"/>
    </row>
    <row r="2165" spans="4:32">
      <c r="D2165" s="3"/>
      <c r="E2165" s="3"/>
      <c r="F2165" s="34"/>
      <c r="G2165" s="34"/>
      <c r="H2165" s="34"/>
      <c r="R2165" s="3"/>
      <c r="S2165" s="34"/>
      <c r="T2165" s="34"/>
      <c r="V2165" s="3"/>
      <c r="W2165" s="34"/>
      <c r="X2165" s="34"/>
      <c r="Z2165" s="3"/>
      <c r="AA2165" s="34"/>
      <c r="AB2165" s="34"/>
      <c r="AD2165" s="3"/>
      <c r="AE2165" s="35"/>
      <c r="AF2165" s="3"/>
    </row>
    <row r="2166" spans="4:32">
      <c r="D2166" s="3"/>
      <c r="E2166" s="3"/>
      <c r="F2166" s="34"/>
      <c r="G2166" s="34"/>
      <c r="H2166" s="34"/>
      <c r="R2166" s="3"/>
      <c r="S2166" s="34"/>
      <c r="T2166" s="34"/>
      <c r="V2166" s="3"/>
      <c r="W2166" s="34"/>
      <c r="X2166" s="34"/>
      <c r="Z2166" s="3"/>
      <c r="AA2166" s="34"/>
      <c r="AB2166" s="34"/>
      <c r="AD2166" s="3"/>
      <c r="AE2166" s="35"/>
      <c r="AF2166" s="3"/>
    </row>
    <row r="2167" spans="4:32">
      <c r="D2167" s="3"/>
      <c r="E2167" s="3"/>
      <c r="F2167" s="34"/>
      <c r="G2167" s="34"/>
      <c r="H2167" s="34"/>
      <c r="R2167" s="3"/>
      <c r="S2167" s="34"/>
      <c r="T2167" s="34"/>
      <c r="V2167" s="3"/>
      <c r="W2167" s="34"/>
      <c r="X2167" s="34"/>
      <c r="Z2167" s="3"/>
      <c r="AA2167" s="34"/>
      <c r="AB2167" s="34"/>
      <c r="AD2167" s="3"/>
      <c r="AE2167" s="35"/>
      <c r="AF2167" s="3"/>
    </row>
    <row r="2168" spans="4:32">
      <c r="D2168" s="3"/>
      <c r="E2168" s="3"/>
      <c r="F2168" s="34"/>
      <c r="G2168" s="34"/>
      <c r="H2168" s="34"/>
      <c r="R2168" s="3"/>
      <c r="S2168" s="34"/>
      <c r="T2168" s="34"/>
      <c r="V2168" s="3"/>
      <c r="W2168" s="34"/>
      <c r="X2168" s="34"/>
      <c r="Z2168" s="3"/>
      <c r="AA2168" s="34"/>
      <c r="AB2168" s="34"/>
      <c r="AD2168" s="3"/>
      <c r="AE2168" s="35"/>
      <c r="AF2168" s="3"/>
    </row>
    <row r="2169" spans="4:32">
      <c r="D2169" s="3"/>
      <c r="E2169" s="3"/>
      <c r="F2169" s="34"/>
      <c r="G2169" s="34"/>
      <c r="H2169" s="34"/>
      <c r="R2169" s="3"/>
      <c r="S2169" s="34"/>
      <c r="T2169" s="34"/>
      <c r="V2169" s="3"/>
      <c r="W2169" s="34"/>
      <c r="X2169" s="34"/>
      <c r="Z2169" s="3"/>
      <c r="AA2169" s="34"/>
      <c r="AB2169" s="34"/>
      <c r="AD2169" s="3"/>
      <c r="AE2169" s="35"/>
      <c r="AF2169" s="3"/>
    </row>
    <row r="2170" spans="4:32">
      <c r="D2170" s="3"/>
      <c r="E2170" s="3"/>
      <c r="F2170" s="34"/>
      <c r="G2170" s="34"/>
      <c r="H2170" s="34"/>
      <c r="R2170" s="3"/>
      <c r="S2170" s="34"/>
      <c r="T2170" s="34"/>
      <c r="V2170" s="3"/>
      <c r="W2170" s="34"/>
      <c r="X2170" s="34"/>
      <c r="Z2170" s="3"/>
      <c r="AA2170" s="34"/>
      <c r="AB2170" s="34"/>
      <c r="AD2170" s="3"/>
      <c r="AE2170" s="35"/>
      <c r="AF2170" s="3"/>
    </row>
    <row r="2171" spans="4:32">
      <c r="D2171" s="3"/>
      <c r="E2171" s="3"/>
      <c r="F2171" s="34"/>
      <c r="G2171" s="34"/>
      <c r="H2171" s="34"/>
      <c r="R2171" s="3"/>
      <c r="S2171" s="34"/>
      <c r="T2171" s="34"/>
      <c r="V2171" s="3"/>
      <c r="W2171" s="34"/>
      <c r="X2171" s="34"/>
      <c r="Z2171" s="3"/>
      <c r="AA2171" s="34"/>
      <c r="AB2171" s="34"/>
      <c r="AD2171" s="3"/>
      <c r="AE2171" s="35"/>
      <c r="AF2171" s="3"/>
    </row>
    <row r="2172" spans="4:32">
      <c r="D2172" s="3"/>
      <c r="E2172" s="3"/>
      <c r="F2172" s="34"/>
      <c r="G2172" s="34"/>
      <c r="H2172" s="34"/>
      <c r="R2172" s="3"/>
      <c r="S2172" s="34"/>
      <c r="T2172" s="34"/>
      <c r="V2172" s="3"/>
      <c r="W2172" s="34"/>
      <c r="X2172" s="34"/>
      <c r="Z2172" s="3"/>
      <c r="AA2172" s="34"/>
      <c r="AB2172" s="34"/>
      <c r="AD2172" s="3"/>
      <c r="AE2172" s="35"/>
      <c r="AF2172" s="3"/>
    </row>
    <row r="2173" spans="4:32">
      <c r="D2173" s="3"/>
      <c r="E2173" s="3"/>
      <c r="F2173" s="34"/>
      <c r="G2173" s="34"/>
      <c r="H2173" s="34"/>
      <c r="R2173" s="3"/>
      <c r="S2173" s="34"/>
      <c r="T2173" s="34"/>
      <c r="V2173" s="3"/>
      <c r="W2173" s="34"/>
      <c r="X2173" s="34"/>
      <c r="Z2173" s="3"/>
      <c r="AA2173" s="34"/>
      <c r="AB2173" s="34"/>
      <c r="AD2173" s="3"/>
      <c r="AE2173" s="35"/>
      <c r="AF2173" s="3"/>
    </row>
    <row r="2174" spans="4:32">
      <c r="D2174" s="3"/>
      <c r="E2174" s="3"/>
      <c r="F2174" s="34"/>
      <c r="G2174" s="34"/>
      <c r="H2174" s="34"/>
      <c r="R2174" s="3"/>
      <c r="S2174" s="34"/>
      <c r="T2174" s="34"/>
      <c r="V2174" s="3"/>
      <c r="W2174" s="34"/>
      <c r="X2174" s="34"/>
      <c r="Z2174" s="3"/>
      <c r="AA2174" s="34"/>
      <c r="AB2174" s="34"/>
      <c r="AD2174" s="3"/>
      <c r="AE2174" s="35"/>
      <c r="AF2174" s="3"/>
    </row>
    <row r="2175" spans="4:32">
      <c r="D2175" s="3"/>
      <c r="E2175" s="3"/>
      <c r="F2175" s="34"/>
      <c r="G2175" s="34"/>
      <c r="H2175" s="34"/>
      <c r="R2175" s="3"/>
      <c r="S2175" s="34"/>
      <c r="T2175" s="34"/>
      <c r="V2175" s="3"/>
      <c r="W2175" s="34"/>
      <c r="X2175" s="34"/>
      <c r="Z2175" s="3"/>
      <c r="AA2175" s="34"/>
      <c r="AB2175" s="34"/>
      <c r="AD2175" s="3"/>
      <c r="AE2175" s="35"/>
      <c r="AF2175" s="3"/>
    </row>
    <row r="2176" spans="4:32">
      <c r="D2176" s="3"/>
      <c r="E2176" s="3"/>
      <c r="F2176" s="34"/>
      <c r="G2176" s="34"/>
      <c r="H2176" s="34"/>
      <c r="R2176" s="3"/>
      <c r="S2176" s="34"/>
      <c r="T2176" s="34"/>
      <c r="V2176" s="3"/>
      <c r="W2176" s="34"/>
      <c r="X2176" s="34"/>
      <c r="Z2176" s="3"/>
      <c r="AA2176" s="34"/>
      <c r="AB2176" s="34"/>
      <c r="AD2176" s="3"/>
      <c r="AE2176" s="35"/>
      <c r="AF2176" s="3"/>
    </row>
    <row r="2177" spans="4:32">
      <c r="D2177" s="3"/>
      <c r="E2177" s="3"/>
      <c r="F2177" s="34"/>
      <c r="G2177" s="34"/>
      <c r="H2177" s="34"/>
      <c r="R2177" s="3"/>
      <c r="S2177" s="34"/>
      <c r="T2177" s="34"/>
      <c r="V2177" s="3"/>
      <c r="W2177" s="34"/>
      <c r="X2177" s="34"/>
      <c r="Z2177" s="3"/>
      <c r="AA2177" s="34"/>
      <c r="AB2177" s="34"/>
      <c r="AD2177" s="3"/>
      <c r="AE2177" s="35"/>
      <c r="AF2177" s="3"/>
    </row>
    <row r="2178" spans="4:32">
      <c r="D2178" s="3"/>
      <c r="E2178" s="3"/>
      <c r="F2178" s="34"/>
      <c r="G2178" s="34"/>
      <c r="H2178" s="34"/>
      <c r="R2178" s="3"/>
      <c r="S2178" s="34"/>
      <c r="T2178" s="34"/>
      <c r="V2178" s="3"/>
      <c r="W2178" s="34"/>
      <c r="X2178" s="34"/>
      <c r="Z2178" s="3"/>
      <c r="AA2178" s="34"/>
      <c r="AB2178" s="34"/>
      <c r="AD2178" s="3"/>
      <c r="AE2178" s="35"/>
      <c r="AF2178" s="3"/>
    </row>
    <row r="2179" spans="4:32">
      <c r="D2179" s="3"/>
      <c r="E2179" s="3"/>
      <c r="F2179" s="34"/>
      <c r="G2179" s="34"/>
      <c r="H2179" s="34"/>
      <c r="R2179" s="3"/>
      <c r="S2179" s="34"/>
      <c r="T2179" s="34"/>
      <c r="V2179" s="3"/>
      <c r="W2179" s="34"/>
      <c r="X2179" s="34"/>
      <c r="Z2179" s="3"/>
      <c r="AA2179" s="34"/>
      <c r="AB2179" s="34"/>
      <c r="AD2179" s="3"/>
      <c r="AE2179" s="35"/>
      <c r="AF2179" s="3"/>
    </row>
    <row r="2180" spans="4:32">
      <c r="D2180" s="3"/>
      <c r="E2180" s="3"/>
      <c r="F2180" s="34"/>
      <c r="G2180" s="34"/>
      <c r="H2180" s="34"/>
      <c r="R2180" s="3"/>
      <c r="S2180" s="34"/>
      <c r="T2180" s="34"/>
      <c r="V2180" s="3"/>
      <c r="W2180" s="34"/>
      <c r="X2180" s="34"/>
      <c r="Z2180" s="3"/>
      <c r="AA2180" s="34"/>
      <c r="AB2180" s="34"/>
      <c r="AD2180" s="3"/>
      <c r="AE2180" s="35"/>
      <c r="AF2180" s="3"/>
    </row>
    <row r="2181" spans="4:32">
      <c r="D2181" s="3"/>
      <c r="E2181" s="3"/>
      <c r="F2181" s="34"/>
      <c r="G2181" s="34"/>
      <c r="H2181" s="34"/>
      <c r="R2181" s="3"/>
      <c r="S2181" s="34"/>
      <c r="T2181" s="34"/>
      <c r="V2181" s="3"/>
      <c r="W2181" s="34"/>
      <c r="X2181" s="34"/>
      <c r="Z2181" s="3"/>
      <c r="AA2181" s="34"/>
      <c r="AB2181" s="34"/>
      <c r="AD2181" s="3"/>
      <c r="AE2181" s="35"/>
      <c r="AF2181" s="3"/>
    </row>
    <row r="2182" spans="4:32">
      <c r="D2182" s="3"/>
      <c r="E2182" s="3"/>
      <c r="F2182" s="34"/>
      <c r="G2182" s="34"/>
      <c r="H2182" s="34"/>
      <c r="R2182" s="3"/>
      <c r="S2182" s="34"/>
      <c r="T2182" s="34"/>
      <c r="V2182" s="3"/>
      <c r="W2182" s="34"/>
      <c r="X2182" s="34"/>
      <c r="Z2182" s="3"/>
      <c r="AA2182" s="34"/>
      <c r="AB2182" s="34"/>
      <c r="AD2182" s="3"/>
      <c r="AE2182" s="35"/>
      <c r="AF2182" s="3"/>
    </row>
    <row r="2183" spans="4:32">
      <c r="D2183" s="3"/>
      <c r="E2183" s="3"/>
      <c r="F2183" s="34"/>
      <c r="G2183" s="34"/>
      <c r="H2183" s="34"/>
      <c r="R2183" s="3"/>
      <c r="S2183" s="34"/>
      <c r="T2183" s="34"/>
      <c r="V2183" s="3"/>
      <c r="W2183" s="34"/>
      <c r="X2183" s="34"/>
      <c r="Z2183" s="3"/>
      <c r="AA2183" s="34"/>
      <c r="AB2183" s="34"/>
      <c r="AD2183" s="3"/>
      <c r="AE2183" s="35"/>
      <c r="AF2183" s="3"/>
    </row>
    <row r="2184" spans="4:32">
      <c r="D2184" s="3"/>
      <c r="E2184" s="3"/>
      <c r="F2184" s="34"/>
      <c r="G2184" s="34"/>
      <c r="H2184" s="34"/>
      <c r="R2184" s="3"/>
      <c r="S2184" s="34"/>
      <c r="T2184" s="34"/>
      <c r="V2184" s="3"/>
      <c r="W2184" s="34"/>
      <c r="X2184" s="34"/>
      <c r="Z2184" s="3"/>
      <c r="AA2184" s="34"/>
      <c r="AB2184" s="34"/>
      <c r="AD2184" s="3"/>
      <c r="AE2184" s="35"/>
      <c r="AF2184" s="3"/>
    </row>
    <row r="2185" spans="4:32">
      <c r="D2185" s="3"/>
      <c r="E2185" s="3"/>
      <c r="F2185" s="34"/>
      <c r="G2185" s="34"/>
      <c r="H2185" s="34"/>
      <c r="R2185" s="3"/>
      <c r="S2185" s="34"/>
      <c r="T2185" s="34"/>
      <c r="V2185" s="3"/>
      <c r="W2185" s="34"/>
      <c r="X2185" s="34"/>
      <c r="Z2185" s="3"/>
      <c r="AA2185" s="34"/>
      <c r="AB2185" s="34"/>
      <c r="AD2185" s="3"/>
      <c r="AE2185" s="35"/>
      <c r="AF2185" s="3"/>
    </row>
    <row r="2186" spans="4:32">
      <c r="D2186" s="3"/>
      <c r="E2186" s="3"/>
      <c r="F2186" s="34"/>
      <c r="G2186" s="34"/>
      <c r="H2186" s="34"/>
      <c r="R2186" s="3"/>
      <c r="S2186" s="34"/>
      <c r="T2186" s="34"/>
      <c r="V2186" s="3"/>
      <c r="W2186" s="34"/>
      <c r="X2186" s="34"/>
      <c r="Z2186" s="3"/>
      <c r="AA2186" s="34"/>
      <c r="AB2186" s="34"/>
      <c r="AD2186" s="3"/>
      <c r="AE2186" s="35"/>
      <c r="AF2186" s="3"/>
    </row>
    <row r="2187" spans="4:32">
      <c r="D2187" s="3"/>
      <c r="E2187" s="3"/>
      <c r="F2187" s="34"/>
      <c r="G2187" s="34"/>
      <c r="H2187" s="34"/>
      <c r="R2187" s="3"/>
      <c r="S2187" s="34"/>
      <c r="T2187" s="34"/>
      <c r="V2187" s="3"/>
      <c r="W2187" s="34"/>
      <c r="X2187" s="34"/>
      <c r="Z2187" s="3"/>
      <c r="AA2187" s="34"/>
      <c r="AB2187" s="34"/>
      <c r="AD2187" s="3"/>
      <c r="AE2187" s="35"/>
      <c r="AF2187" s="3"/>
    </row>
    <row r="2188" spans="4:32">
      <c r="D2188" s="3"/>
      <c r="E2188" s="3"/>
      <c r="F2188" s="34"/>
      <c r="G2188" s="34"/>
      <c r="H2188" s="34"/>
      <c r="R2188" s="3"/>
      <c r="S2188" s="34"/>
      <c r="T2188" s="34"/>
      <c r="V2188" s="3"/>
      <c r="W2188" s="34"/>
      <c r="X2188" s="34"/>
      <c r="Z2188" s="3"/>
      <c r="AA2188" s="34"/>
      <c r="AB2188" s="34"/>
      <c r="AD2188" s="3"/>
      <c r="AE2188" s="35"/>
      <c r="AF2188" s="3"/>
    </row>
    <row r="2189" spans="4:32">
      <c r="D2189" s="3"/>
      <c r="E2189" s="3"/>
      <c r="F2189" s="34"/>
      <c r="G2189" s="34"/>
      <c r="H2189" s="34"/>
      <c r="R2189" s="3"/>
      <c r="S2189" s="34"/>
      <c r="T2189" s="34"/>
      <c r="V2189" s="3"/>
      <c r="W2189" s="34"/>
      <c r="X2189" s="34"/>
      <c r="Z2189" s="3"/>
      <c r="AA2189" s="34"/>
      <c r="AB2189" s="34"/>
      <c r="AD2189" s="3"/>
      <c r="AE2189" s="35"/>
      <c r="AF2189" s="3"/>
    </row>
    <row r="2190" spans="4:32">
      <c r="D2190" s="3"/>
      <c r="E2190" s="3"/>
      <c r="F2190" s="34"/>
      <c r="G2190" s="34"/>
      <c r="H2190" s="34"/>
      <c r="R2190" s="3"/>
      <c r="S2190" s="34"/>
      <c r="T2190" s="34"/>
      <c r="V2190" s="3"/>
      <c r="W2190" s="34"/>
      <c r="X2190" s="34"/>
      <c r="Z2190" s="3"/>
      <c r="AA2190" s="34"/>
      <c r="AB2190" s="34"/>
      <c r="AD2190" s="3"/>
      <c r="AE2190" s="35"/>
      <c r="AF2190" s="3"/>
    </row>
    <row r="2191" spans="4:32">
      <c r="D2191" s="3"/>
      <c r="E2191" s="3"/>
      <c r="F2191" s="34"/>
      <c r="G2191" s="34"/>
      <c r="H2191" s="34"/>
      <c r="R2191" s="3"/>
      <c r="S2191" s="34"/>
      <c r="T2191" s="34"/>
      <c r="V2191" s="3"/>
      <c r="W2191" s="34"/>
      <c r="X2191" s="34"/>
      <c r="Z2191" s="3"/>
      <c r="AA2191" s="34"/>
      <c r="AB2191" s="34"/>
      <c r="AD2191" s="3"/>
      <c r="AE2191" s="35"/>
      <c r="AF2191" s="3"/>
    </row>
    <row r="2192" spans="4:32">
      <c r="D2192" s="3"/>
      <c r="E2192" s="3"/>
      <c r="F2192" s="34"/>
      <c r="G2192" s="34"/>
      <c r="H2192" s="34"/>
      <c r="R2192" s="3"/>
      <c r="S2192" s="34"/>
      <c r="T2192" s="34"/>
      <c r="V2192" s="3"/>
      <c r="W2192" s="34"/>
      <c r="X2192" s="34"/>
      <c r="Z2192" s="3"/>
      <c r="AA2192" s="34"/>
      <c r="AB2192" s="34"/>
      <c r="AD2192" s="3"/>
      <c r="AE2192" s="35"/>
      <c r="AF2192" s="3"/>
    </row>
    <row r="2193" spans="4:32">
      <c r="D2193" s="3"/>
      <c r="E2193" s="3"/>
      <c r="F2193" s="34"/>
      <c r="G2193" s="34"/>
      <c r="H2193" s="34"/>
      <c r="R2193" s="3"/>
      <c r="S2193" s="34"/>
      <c r="T2193" s="34"/>
      <c r="V2193" s="3"/>
      <c r="W2193" s="34"/>
      <c r="X2193" s="34"/>
      <c r="Z2193" s="3"/>
      <c r="AA2193" s="34"/>
      <c r="AB2193" s="34"/>
      <c r="AD2193" s="3"/>
      <c r="AE2193" s="35"/>
      <c r="AF2193" s="3"/>
    </row>
    <row r="2194" spans="4:32">
      <c r="D2194" s="3"/>
      <c r="E2194" s="3"/>
      <c r="F2194" s="34"/>
      <c r="G2194" s="34"/>
      <c r="H2194" s="34"/>
      <c r="R2194" s="3"/>
      <c r="S2194" s="34"/>
      <c r="T2194" s="34"/>
      <c r="V2194" s="3"/>
      <c r="W2194" s="34"/>
      <c r="X2194" s="34"/>
      <c r="Z2194" s="3"/>
      <c r="AA2194" s="34"/>
      <c r="AB2194" s="34"/>
      <c r="AD2194" s="3"/>
      <c r="AE2194" s="35"/>
      <c r="AF2194" s="3"/>
    </row>
    <row r="2195" spans="4:32">
      <c r="D2195" s="3"/>
      <c r="E2195" s="3"/>
      <c r="F2195" s="34"/>
      <c r="G2195" s="34"/>
      <c r="H2195" s="34"/>
      <c r="R2195" s="3"/>
      <c r="S2195" s="34"/>
      <c r="T2195" s="34"/>
      <c r="V2195" s="3"/>
      <c r="W2195" s="34"/>
      <c r="X2195" s="34"/>
      <c r="Z2195" s="3"/>
      <c r="AA2195" s="34"/>
      <c r="AB2195" s="34"/>
      <c r="AD2195" s="3"/>
      <c r="AE2195" s="35"/>
      <c r="AF2195" s="3"/>
    </row>
    <row r="2196" spans="4:32">
      <c r="D2196" s="3"/>
      <c r="E2196" s="3"/>
      <c r="F2196" s="34"/>
      <c r="G2196" s="34"/>
      <c r="H2196" s="34"/>
      <c r="R2196" s="3"/>
      <c r="S2196" s="34"/>
      <c r="T2196" s="34"/>
      <c r="V2196" s="3"/>
      <c r="W2196" s="34"/>
      <c r="X2196" s="34"/>
      <c r="Z2196" s="3"/>
      <c r="AA2196" s="34"/>
      <c r="AB2196" s="34"/>
      <c r="AD2196" s="3"/>
      <c r="AE2196" s="35"/>
      <c r="AF2196" s="3"/>
    </row>
    <row r="2197" spans="4:32">
      <c r="D2197" s="3"/>
      <c r="E2197" s="3"/>
      <c r="F2197" s="34"/>
      <c r="G2197" s="34"/>
      <c r="H2197" s="34"/>
      <c r="R2197" s="3"/>
      <c r="S2197" s="34"/>
      <c r="T2197" s="34"/>
      <c r="V2197" s="3"/>
      <c r="W2197" s="34"/>
      <c r="X2197" s="34"/>
      <c r="Z2197" s="3"/>
      <c r="AA2197" s="34"/>
      <c r="AB2197" s="34"/>
      <c r="AD2197" s="3"/>
      <c r="AE2197" s="35"/>
      <c r="AF2197" s="3"/>
    </row>
    <row r="2198" spans="4:32">
      <c r="D2198" s="3"/>
      <c r="E2198" s="3"/>
      <c r="F2198" s="34"/>
      <c r="G2198" s="34"/>
      <c r="H2198" s="34"/>
      <c r="R2198" s="3"/>
      <c r="S2198" s="34"/>
      <c r="T2198" s="34"/>
      <c r="V2198" s="3"/>
      <c r="W2198" s="34"/>
      <c r="X2198" s="34"/>
      <c r="Z2198" s="3"/>
      <c r="AA2198" s="34"/>
      <c r="AB2198" s="34"/>
      <c r="AD2198" s="3"/>
      <c r="AE2198" s="35"/>
      <c r="AF2198" s="3"/>
    </row>
    <row r="2199" spans="4:32">
      <c r="D2199" s="3"/>
      <c r="E2199" s="3"/>
      <c r="F2199" s="34"/>
      <c r="G2199" s="34"/>
      <c r="H2199" s="34"/>
      <c r="R2199" s="3"/>
      <c r="S2199" s="34"/>
      <c r="T2199" s="34"/>
      <c r="V2199" s="3"/>
      <c r="W2199" s="34"/>
      <c r="X2199" s="34"/>
      <c r="Z2199" s="3"/>
      <c r="AA2199" s="34"/>
      <c r="AB2199" s="34"/>
      <c r="AD2199" s="3"/>
      <c r="AE2199" s="35"/>
      <c r="AF2199" s="3"/>
    </row>
    <row r="2200" spans="4:32">
      <c r="D2200" s="3"/>
      <c r="E2200" s="3"/>
      <c r="F2200" s="34"/>
      <c r="G2200" s="34"/>
      <c r="H2200" s="34"/>
      <c r="R2200" s="3"/>
      <c r="S2200" s="34"/>
      <c r="T2200" s="34"/>
      <c r="V2200" s="3"/>
      <c r="W2200" s="34"/>
      <c r="X2200" s="34"/>
      <c r="Z2200" s="3"/>
      <c r="AA2200" s="34"/>
      <c r="AB2200" s="34"/>
      <c r="AD2200" s="3"/>
      <c r="AE2200" s="35"/>
      <c r="AF2200" s="3"/>
    </row>
    <row r="2201" spans="4:32">
      <c r="D2201" s="3"/>
      <c r="E2201" s="3"/>
      <c r="F2201" s="34"/>
      <c r="G2201" s="34"/>
      <c r="H2201" s="34"/>
      <c r="R2201" s="3"/>
      <c r="S2201" s="34"/>
      <c r="T2201" s="34"/>
      <c r="V2201" s="3"/>
      <c r="W2201" s="34"/>
      <c r="X2201" s="34"/>
      <c r="Z2201" s="3"/>
      <c r="AA2201" s="34"/>
      <c r="AB2201" s="34"/>
      <c r="AD2201" s="3"/>
      <c r="AE2201" s="35"/>
      <c r="AF2201" s="3"/>
    </row>
    <row r="2202" spans="4:32">
      <c r="D2202" s="3"/>
      <c r="E2202" s="3"/>
      <c r="F2202" s="34"/>
      <c r="G2202" s="34"/>
      <c r="H2202" s="34"/>
      <c r="R2202" s="3"/>
      <c r="S2202" s="34"/>
      <c r="T2202" s="34"/>
      <c r="V2202" s="3"/>
      <c r="W2202" s="34"/>
      <c r="X2202" s="34"/>
      <c r="Z2202" s="3"/>
      <c r="AA2202" s="34"/>
      <c r="AB2202" s="34"/>
      <c r="AD2202" s="3"/>
      <c r="AE2202" s="35"/>
      <c r="AF2202" s="3"/>
    </row>
    <row r="2203" spans="4:32">
      <c r="D2203" s="3"/>
      <c r="E2203" s="3"/>
      <c r="F2203" s="34"/>
      <c r="G2203" s="34"/>
      <c r="H2203" s="34"/>
      <c r="R2203" s="3"/>
      <c r="S2203" s="34"/>
      <c r="T2203" s="34"/>
      <c r="V2203" s="3"/>
      <c r="W2203" s="34"/>
      <c r="X2203" s="34"/>
      <c r="Z2203" s="3"/>
      <c r="AA2203" s="34"/>
      <c r="AB2203" s="34"/>
      <c r="AD2203" s="3"/>
      <c r="AE2203" s="35"/>
      <c r="AF2203" s="3"/>
    </row>
    <row r="2204" spans="4:32">
      <c r="D2204" s="3"/>
      <c r="E2204" s="3"/>
      <c r="F2204" s="34"/>
      <c r="G2204" s="34"/>
      <c r="H2204" s="34"/>
      <c r="R2204" s="3"/>
      <c r="S2204" s="34"/>
      <c r="T2204" s="34"/>
      <c r="V2204" s="3"/>
      <c r="W2204" s="34"/>
      <c r="X2204" s="34"/>
      <c r="Z2204" s="3"/>
      <c r="AA2204" s="34"/>
      <c r="AB2204" s="34"/>
      <c r="AD2204" s="3"/>
      <c r="AE2204" s="35"/>
      <c r="AF2204" s="3"/>
    </row>
    <row r="2205" spans="4:32">
      <c r="D2205" s="3"/>
      <c r="E2205" s="3"/>
      <c r="F2205" s="34"/>
      <c r="G2205" s="34"/>
      <c r="H2205" s="34"/>
      <c r="R2205" s="3"/>
      <c r="S2205" s="34"/>
      <c r="T2205" s="34"/>
      <c r="V2205" s="3"/>
      <c r="W2205" s="34"/>
      <c r="X2205" s="34"/>
      <c r="Z2205" s="3"/>
      <c r="AA2205" s="34"/>
      <c r="AB2205" s="34"/>
      <c r="AD2205" s="3"/>
      <c r="AE2205" s="35"/>
      <c r="AF2205" s="3"/>
    </row>
    <row r="2206" spans="4:32">
      <c r="D2206" s="3"/>
      <c r="E2206" s="3"/>
      <c r="F2206" s="34"/>
      <c r="G2206" s="34"/>
      <c r="H2206" s="34"/>
      <c r="R2206" s="3"/>
      <c r="S2206" s="34"/>
      <c r="T2206" s="34"/>
      <c r="V2206" s="3"/>
      <c r="W2206" s="34"/>
      <c r="X2206" s="34"/>
      <c r="Z2206" s="3"/>
      <c r="AA2206" s="34"/>
      <c r="AB2206" s="34"/>
      <c r="AD2206" s="3"/>
      <c r="AE2206" s="35"/>
      <c r="AF2206" s="3"/>
    </row>
    <row r="2207" spans="4:32">
      <c r="D2207" s="3"/>
      <c r="E2207" s="3"/>
      <c r="F2207" s="34"/>
      <c r="G2207" s="34"/>
      <c r="H2207" s="34"/>
      <c r="R2207" s="3"/>
      <c r="S2207" s="34"/>
      <c r="T2207" s="34"/>
      <c r="V2207" s="3"/>
      <c r="W2207" s="34"/>
      <c r="X2207" s="34"/>
      <c r="Z2207" s="3"/>
      <c r="AA2207" s="34"/>
      <c r="AB2207" s="34"/>
      <c r="AD2207" s="3"/>
      <c r="AE2207" s="35"/>
      <c r="AF2207" s="3"/>
    </row>
    <row r="2208" spans="4:32">
      <c r="D2208" s="3"/>
      <c r="E2208" s="3"/>
      <c r="F2208" s="34"/>
      <c r="G2208" s="34"/>
      <c r="H2208" s="34"/>
      <c r="R2208" s="3"/>
      <c r="S2208" s="34"/>
      <c r="T2208" s="34"/>
      <c r="V2208" s="3"/>
      <c r="W2208" s="34"/>
      <c r="X2208" s="34"/>
      <c r="Z2208" s="3"/>
      <c r="AA2208" s="34"/>
      <c r="AB2208" s="34"/>
      <c r="AD2208" s="3"/>
      <c r="AE2208" s="35"/>
      <c r="AF2208" s="3"/>
    </row>
    <row r="2209" spans="4:32">
      <c r="D2209" s="3"/>
      <c r="E2209" s="3"/>
      <c r="F2209" s="34"/>
      <c r="G2209" s="34"/>
      <c r="H2209" s="34"/>
      <c r="R2209" s="3"/>
      <c r="S2209" s="34"/>
      <c r="T2209" s="34"/>
      <c r="V2209" s="3"/>
      <c r="W2209" s="34"/>
      <c r="X2209" s="34"/>
      <c r="Z2209" s="3"/>
      <c r="AA2209" s="34"/>
      <c r="AB2209" s="34"/>
      <c r="AD2209" s="3"/>
      <c r="AE2209" s="35"/>
      <c r="AF2209" s="3"/>
    </row>
    <row r="2210" spans="4:32">
      <c r="D2210" s="3"/>
      <c r="E2210" s="3"/>
      <c r="F2210" s="34"/>
      <c r="G2210" s="34"/>
      <c r="H2210" s="34"/>
      <c r="R2210" s="3"/>
      <c r="S2210" s="34"/>
      <c r="T2210" s="34"/>
      <c r="V2210" s="3"/>
      <c r="W2210" s="34"/>
      <c r="X2210" s="34"/>
      <c r="Z2210" s="3"/>
      <c r="AA2210" s="34"/>
      <c r="AB2210" s="34"/>
      <c r="AD2210" s="3"/>
      <c r="AE2210" s="35"/>
      <c r="AF2210" s="3"/>
    </row>
    <row r="2211" spans="4:32">
      <c r="D2211" s="3"/>
      <c r="E2211" s="3"/>
      <c r="F2211" s="34"/>
      <c r="G2211" s="34"/>
      <c r="H2211" s="34"/>
      <c r="R2211" s="3"/>
      <c r="S2211" s="34"/>
      <c r="T2211" s="34"/>
      <c r="V2211" s="3"/>
      <c r="W2211" s="34"/>
      <c r="X2211" s="34"/>
      <c r="Z2211" s="3"/>
      <c r="AA2211" s="34"/>
      <c r="AB2211" s="34"/>
      <c r="AD2211" s="3"/>
      <c r="AE2211" s="35"/>
      <c r="AF2211" s="3"/>
    </row>
    <row r="2212" spans="4:32">
      <c r="D2212" s="3"/>
      <c r="E2212" s="3"/>
      <c r="F2212" s="34"/>
      <c r="G2212" s="34"/>
      <c r="H2212" s="34"/>
      <c r="R2212" s="3"/>
      <c r="S2212" s="34"/>
      <c r="T2212" s="34"/>
      <c r="V2212" s="3"/>
      <c r="W2212" s="34"/>
      <c r="X2212" s="34"/>
      <c r="Z2212" s="3"/>
      <c r="AA2212" s="34"/>
      <c r="AB2212" s="34"/>
      <c r="AD2212" s="3"/>
      <c r="AE2212" s="35"/>
      <c r="AF2212" s="3"/>
    </row>
    <row r="2213" spans="4:32">
      <c r="D2213" s="3"/>
      <c r="E2213" s="3"/>
      <c r="F2213" s="34"/>
      <c r="G2213" s="34"/>
      <c r="H2213" s="34"/>
      <c r="R2213" s="3"/>
      <c r="S2213" s="34"/>
      <c r="T2213" s="34"/>
      <c r="V2213" s="3"/>
      <c r="W2213" s="34"/>
      <c r="X2213" s="34"/>
      <c r="Z2213" s="3"/>
      <c r="AA2213" s="34"/>
      <c r="AB2213" s="34"/>
      <c r="AD2213" s="3"/>
      <c r="AE2213" s="35"/>
      <c r="AF2213" s="3"/>
    </row>
    <row r="2214" spans="4:32">
      <c r="D2214" s="3"/>
      <c r="E2214" s="3"/>
      <c r="F2214" s="34"/>
      <c r="G2214" s="34"/>
      <c r="H2214" s="34"/>
      <c r="R2214" s="3"/>
      <c r="S2214" s="34"/>
      <c r="T2214" s="34"/>
      <c r="V2214" s="3"/>
      <c r="W2214" s="34"/>
      <c r="X2214" s="34"/>
      <c r="Z2214" s="3"/>
      <c r="AA2214" s="34"/>
      <c r="AB2214" s="34"/>
      <c r="AD2214" s="3"/>
      <c r="AE2214" s="35"/>
      <c r="AF2214" s="3"/>
    </row>
    <row r="2215" spans="4:32">
      <c r="D2215" s="3"/>
      <c r="E2215" s="3"/>
      <c r="F2215" s="34"/>
      <c r="G2215" s="34"/>
      <c r="H2215" s="34"/>
      <c r="R2215" s="3"/>
      <c r="S2215" s="34"/>
      <c r="T2215" s="34"/>
      <c r="V2215" s="3"/>
      <c r="W2215" s="34"/>
      <c r="X2215" s="34"/>
      <c r="Z2215" s="3"/>
      <c r="AA2215" s="34"/>
      <c r="AB2215" s="34"/>
      <c r="AD2215" s="3"/>
      <c r="AE2215" s="35"/>
      <c r="AF2215" s="3"/>
    </row>
    <row r="2216" spans="4:32">
      <c r="D2216" s="3"/>
      <c r="E2216" s="3"/>
      <c r="F2216" s="34"/>
      <c r="G2216" s="34"/>
      <c r="H2216" s="34"/>
      <c r="R2216" s="3"/>
      <c r="S2216" s="34"/>
      <c r="T2216" s="34"/>
      <c r="V2216" s="3"/>
      <c r="W2216" s="34"/>
      <c r="X2216" s="34"/>
      <c r="Z2216" s="3"/>
      <c r="AA2216" s="34"/>
      <c r="AB2216" s="34"/>
      <c r="AD2216" s="3"/>
      <c r="AE2216" s="35"/>
      <c r="AF2216" s="3"/>
    </row>
    <row r="2217" spans="4:32">
      <c r="D2217" s="3"/>
      <c r="E2217" s="3"/>
      <c r="F2217" s="34"/>
      <c r="G2217" s="34"/>
      <c r="H2217" s="34"/>
      <c r="R2217" s="3"/>
      <c r="S2217" s="34"/>
      <c r="T2217" s="34"/>
      <c r="V2217" s="3"/>
      <c r="W2217" s="34"/>
      <c r="X2217" s="34"/>
      <c r="Z2217" s="3"/>
      <c r="AA2217" s="34"/>
      <c r="AB2217" s="34"/>
      <c r="AD2217" s="3"/>
      <c r="AE2217" s="35"/>
      <c r="AF2217" s="3"/>
    </row>
    <row r="2218" spans="4:32">
      <c r="D2218" s="3"/>
      <c r="E2218" s="3"/>
      <c r="F2218" s="34"/>
      <c r="G2218" s="34"/>
      <c r="H2218" s="34"/>
      <c r="R2218" s="3"/>
      <c r="S2218" s="34"/>
      <c r="T2218" s="34"/>
      <c r="V2218" s="3"/>
      <c r="W2218" s="34"/>
      <c r="X2218" s="34"/>
      <c r="Z2218" s="3"/>
      <c r="AA2218" s="34"/>
      <c r="AB2218" s="34"/>
      <c r="AD2218" s="3"/>
      <c r="AE2218" s="35"/>
      <c r="AF2218" s="3"/>
    </row>
    <row r="2219" spans="4:32">
      <c r="D2219" s="3"/>
      <c r="E2219" s="3"/>
      <c r="F2219" s="34"/>
      <c r="G2219" s="34"/>
      <c r="H2219" s="34"/>
      <c r="R2219" s="3"/>
      <c r="S2219" s="34"/>
      <c r="T2219" s="34"/>
      <c r="V2219" s="3"/>
      <c r="W2219" s="34"/>
      <c r="X2219" s="34"/>
      <c r="Z2219" s="3"/>
      <c r="AA2219" s="34"/>
      <c r="AB2219" s="34"/>
      <c r="AD2219" s="3"/>
      <c r="AE2219" s="35"/>
      <c r="AF2219" s="3"/>
    </row>
    <row r="2220" spans="4:32">
      <c r="D2220" s="3"/>
      <c r="E2220" s="3"/>
      <c r="F2220" s="34"/>
      <c r="G2220" s="34"/>
      <c r="H2220" s="34"/>
      <c r="R2220" s="3"/>
      <c r="S2220" s="34"/>
      <c r="T2220" s="34"/>
      <c r="V2220" s="3"/>
      <c r="W2220" s="34"/>
      <c r="X2220" s="34"/>
      <c r="Z2220" s="3"/>
      <c r="AA2220" s="34"/>
      <c r="AB2220" s="34"/>
      <c r="AD2220" s="3"/>
      <c r="AE2220" s="35"/>
      <c r="AF2220" s="3"/>
    </row>
    <row r="2221" spans="4:32">
      <c r="D2221" s="3"/>
      <c r="E2221" s="3"/>
      <c r="F2221" s="34"/>
      <c r="G2221" s="34"/>
      <c r="H2221" s="34"/>
      <c r="R2221" s="3"/>
      <c r="S2221" s="34"/>
      <c r="T2221" s="34"/>
      <c r="V2221" s="3"/>
      <c r="W2221" s="34"/>
      <c r="X2221" s="34"/>
      <c r="Z2221" s="3"/>
      <c r="AA2221" s="34"/>
      <c r="AB2221" s="34"/>
      <c r="AD2221" s="3"/>
      <c r="AE2221" s="35"/>
      <c r="AF2221" s="3"/>
    </row>
    <row r="2222" spans="4:32">
      <c r="D2222" s="3"/>
      <c r="E2222" s="3"/>
      <c r="F2222" s="34"/>
      <c r="G2222" s="34"/>
      <c r="H2222" s="34"/>
      <c r="R2222" s="3"/>
      <c r="S2222" s="34"/>
      <c r="T2222" s="34"/>
      <c r="V2222" s="3"/>
      <c r="W2222" s="34"/>
      <c r="X2222" s="34"/>
      <c r="Z2222" s="3"/>
      <c r="AA2222" s="34"/>
      <c r="AB2222" s="34"/>
      <c r="AD2222" s="3"/>
      <c r="AE2222" s="35"/>
      <c r="AF2222" s="3"/>
    </row>
    <row r="2223" spans="4:32">
      <c r="D2223" s="3"/>
      <c r="E2223" s="3"/>
      <c r="F2223" s="34"/>
      <c r="G2223" s="34"/>
      <c r="H2223" s="34"/>
      <c r="R2223" s="3"/>
      <c r="S2223" s="34"/>
      <c r="T2223" s="34"/>
      <c r="V2223" s="3"/>
      <c r="W2223" s="34"/>
      <c r="X2223" s="34"/>
      <c r="Z2223" s="3"/>
      <c r="AA2223" s="34"/>
      <c r="AB2223" s="34"/>
      <c r="AD2223" s="3"/>
      <c r="AE2223" s="35"/>
      <c r="AF2223" s="3"/>
    </row>
    <row r="2224" spans="4:32">
      <c r="D2224" s="3"/>
      <c r="E2224" s="3"/>
      <c r="F2224" s="34"/>
      <c r="G2224" s="34"/>
      <c r="H2224" s="34"/>
      <c r="R2224" s="3"/>
      <c r="S2224" s="34"/>
      <c r="T2224" s="34"/>
      <c r="V2224" s="3"/>
      <c r="W2224" s="34"/>
      <c r="X2224" s="34"/>
      <c r="Z2224" s="3"/>
      <c r="AA2224" s="34"/>
      <c r="AB2224" s="34"/>
      <c r="AD2224" s="3"/>
      <c r="AE2224" s="35"/>
      <c r="AF2224" s="3"/>
    </row>
    <row r="2225" spans="4:32">
      <c r="D2225" s="3"/>
      <c r="E2225" s="3"/>
      <c r="F2225" s="34"/>
      <c r="G2225" s="34"/>
      <c r="H2225" s="34"/>
      <c r="R2225" s="3"/>
      <c r="S2225" s="34"/>
      <c r="T2225" s="34"/>
      <c r="V2225" s="3"/>
      <c r="W2225" s="34"/>
      <c r="X2225" s="34"/>
      <c r="Z2225" s="3"/>
      <c r="AA2225" s="34"/>
      <c r="AB2225" s="34"/>
      <c r="AD2225" s="3"/>
      <c r="AE2225" s="35"/>
      <c r="AF2225" s="3"/>
    </row>
    <row r="2226" spans="4:32">
      <c r="D2226" s="3"/>
      <c r="E2226" s="3"/>
      <c r="F2226" s="34"/>
      <c r="G2226" s="34"/>
      <c r="H2226" s="34"/>
      <c r="R2226" s="3"/>
      <c r="S2226" s="34"/>
      <c r="T2226" s="34"/>
      <c r="V2226" s="3"/>
      <c r="W2226" s="34"/>
      <c r="X2226" s="34"/>
      <c r="Z2226" s="3"/>
      <c r="AA2226" s="34"/>
      <c r="AB2226" s="34"/>
      <c r="AD2226" s="3"/>
      <c r="AE2226" s="35"/>
      <c r="AF2226" s="3"/>
    </row>
    <row r="2227" spans="4:32">
      <c r="D2227" s="3"/>
      <c r="E2227" s="3"/>
      <c r="F2227" s="34"/>
      <c r="G2227" s="34"/>
      <c r="H2227" s="34"/>
      <c r="R2227" s="3"/>
      <c r="S2227" s="34"/>
      <c r="T2227" s="34"/>
      <c r="V2227" s="3"/>
      <c r="W2227" s="34"/>
      <c r="X2227" s="34"/>
      <c r="Z2227" s="3"/>
      <c r="AA2227" s="34"/>
      <c r="AB2227" s="34"/>
      <c r="AD2227" s="3"/>
      <c r="AE2227" s="35"/>
      <c r="AF2227" s="3"/>
    </row>
    <row r="2228" spans="4:32">
      <c r="D2228" s="3"/>
      <c r="E2228" s="3"/>
      <c r="F2228" s="34"/>
      <c r="G2228" s="34"/>
      <c r="H2228" s="34"/>
      <c r="R2228" s="3"/>
      <c r="S2228" s="34"/>
      <c r="T2228" s="34"/>
      <c r="V2228" s="3"/>
      <c r="W2228" s="34"/>
      <c r="X2228" s="34"/>
      <c r="Z2228" s="3"/>
      <c r="AA2228" s="34"/>
      <c r="AB2228" s="34"/>
      <c r="AD2228" s="3"/>
      <c r="AE2228" s="35"/>
      <c r="AF2228" s="3"/>
    </row>
    <row r="2229" spans="4:32">
      <c r="D2229" s="3"/>
      <c r="E2229" s="3"/>
      <c r="F2229" s="34"/>
      <c r="G2229" s="34"/>
      <c r="H2229" s="34"/>
      <c r="R2229" s="3"/>
      <c r="S2229" s="34"/>
      <c r="T2229" s="34"/>
      <c r="V2229" s="3"/>
      <c r="W2229" s="34"/>
      <c r="X2229" s="34"/>
      <c r="Z2229" s="3"/>
      <c r="AA2229" s="34"/>
      <c r="AB2229" s="34"/>
      <c r="AD2229" s="3"/>
      <c r="AE2229" s="35"/>
      <c r="AF2229" s="3"/>
    </row>
    <row r="2230" spans="4:32">
      <c r="D2230" s="3"/>
      <c r="E2230" s="3"/>
      <c r="F2230" s="34"/>
      <c r="G2230" s="34"/>
      <c r="H2230" s="34"/>
      <c r="R2230" s="3"/>
      <c r="S2230" s="34"/>
      <c r="T2230" s="34"/>
      <c r="V2230" s="3"/>
      <c r="W2230" s="34"/>
      <c r="X2230" s="34"/>
      <c r="Z2230" s="3"/>
      <c r="AA2230" s="34"/>
      <c r="AB2230" s="34"/>
      <c r="AD2230" s="3"/>
      <c r="AE2230" s="35"/>
      <c r="AF2230" s="3"/>
    </row>
    <row r="2231" spans="4:32">
      <c r="D2231" s="3"/>
      <c r="E2231" s="3"/>
      <c r="F2231" s="34"/>
      <c r="G2231" s="34"/>
      <c r="H2231" s="34"/>
      <c r="R2231" s="3"/>
      <c r="S2231" s="34"/>
      <c r="T2231" s="34"/>
      <c r="V2231" s="3"/>
      <c r="W2231" s="34"/>
      <c r="X2231" s="34"/>
      <c r="Z2231" s="3"/>
      <c r="AA2231" s="34"/>
      <c r="AB2231" s="34"/>
      <c r="AD2231" s="3"/>
      <c r="AE2231" s="35"/>
      <c r="AF2231" s="3"/>
    </row>
    <row r="2232" spans="4:32">
      <c r="D2232" s="3"/>
      <c r="E2232" s="3"/>
      <c r="F2232" s="34"/>
      <c r="G2232" s="34"/>
      <c r="H2232" s="34"/>
      <c r="R2232" s="3"/>
      <c r="S2232" s="34"/>
      <c r="T2232" s="34"/>
      <c r="V2232" s="3"/>
      <c r="W2232" s="34"/>
      <c r="X2232" s="34"/>
      <c r="Z2232" s="3"/>
      <c r="AA2232" s="34"/>
      <c r="AB2232" s="34"/>
      <c r="AD2232" s="3"/>
      <c r="AE2232" s="35"/>
      <c r="AF2232" s="3"/>
    </row>
    <row r="2233" spans="4:32">
      <c r="D2233" s="3"/>
      <c r="E2233" s="3"/>
      <c r="F2233" s="34"/>
      <c r="G2233" s="34"/>
      <c r="H2233" s="34"/>
      <c r="R2233" s="3"/>
      <c r="S2233" s="34"/>
      <c r="T2233" s="34"/>
      <c r="V2233" s="3"/>
      <c r="W2233" s="34"/>
      <c r="X2233" s="34"/>
      <c r="Z2233" s="3"/>
      <c r="AA2233" s="34"/>
      <c r="AB2233" s="34"/>
      <c r="AD2233" s="3"/>
      <c r="AE2233" s="35"/>
      <c r="AF2233" s="3"/>
    </row>
    <row r="2234" spans="4:32">
      <c r="D2234" s="3"/>
      <c r="E2234" s="3"/>
      <c r="F2234" s="34"/>
      <c r="G2234" s="34"/>
      <c r="H2234" s="34"/>
      <c r="R2234" s="3"/>
      <c r="S2234" s="34"/>
      <c r="T2234" s="34"/>
      <c r="V2234" s="3"/>
      <c r="W2234" s="34"/>
      <c r="X2234" s="34"/>
      <c r="Z2234" s="3"/>
      <c r="AA2234" s="34"/>
      <c r="AB2234" s="34"/>
      <c r="AD2234" s="3"/>
      <c r="AE2234" s="35"/>
      <c r="AF2234" s="3"/>
    </row>
    <row r="2235" spans="4:32">
      <c r="D2235" s="3"/>
      <c r="E2235" s="3"/>
      <c r="F2235" s="34"/>
      <c r="G2235" s="34"/>
      <c r="H2235" s="34"/>
      <c r="R2235" s="3"/>
      <c r="S2235" s="34"/>
      <c r="T2235" s="34"/>
      <c r="V2235" s="3"/>
      <c r="W2235" s="34"/>
      <c r="X2235" s="34"/>
      <c r="Z2235" s="3"/>
      <c r="AA2235" s="34"/>
      <c r="AB2235" s="34"/>
      <c r="AD2235" s="3"/>
      <c r="AE2235" s="35"/>
      <c r="AF2235" s="3"/>
    </row>
    <row r="2236" spans="4:32">
      <c r="D2236" s="3"/>
      <c r="E2236" s="3"/>
      <c r="F2236" s="34"/>
      <c r="G2236" s="34"/>
      <c r="H2236" s="34"/>
      <c r="R2236" s="3"/>
      <c r="S2236" s="34"/>
      <c r="T2236" s="34"/>
      <c r="V2236" s="3"/>
      <c r="W2236" s="34"/>
      <c r="X2236" s="34"/>
      <c r="Z2236" s="3"/>
      <c r="AA2236" s="34"/>
      <c r="AB2236" s="34"/>
      <c r="AD2236" s="3"/>
      <c r="AE2236" s="35"/>
      <c r="AF2236" s="3"/>
    </row>
    <row r="2237" spans="4:32">
      <c r="D2237" s="3"/>
      <c r="E2237" s="3"/>
      <c r="F2237" s="34"/>
      <c r="G2237" s="34"/>
      <c r="H2237" s="34"/>
      <c r="R2237" s="3"/>
      <c r="S2237" s="34"/>
      <c r="T2237" s="34"/>
      <c r="V2237" s="3"/>
      <c r="W2237" s="34"/>
      <c r="X2237" s="34"/>
      <c r="Z2237" s="3"/>
      <c r="AA2237" s="34"/>
      <c r="AB2237" s="34"/>
      <c r="AD2237" s="3"/>
      <c r="AE2237" s="35"/>
      <c r="AF2237" s="3"/>
    </row>
    <row r="2238" spans="4:32">
      <c r="D2238" s="3"/>
      <c r="E2238" s="3"/>
      <c r="F2238" s="34"/>
      <c r="G2238" s="34"/>
      <c r="H2238" s="34"/>
      <c r="R2238" s="3"/>
      <c r="S2238" s="34"/>
      <c r="T2238" s="34"/>
      <c r="V2238" s="3"/>
      <c r="W2238" s="34"/>
      <c r="X2238" s="34"/>
      <c r="Z2238" s="3"/>
      <c r="AA2238" s="34"/>
      <c r="AB2238" s="34"/>
      <c r="AD2238" s="3"/>
      <c r="AE2238" s="35"/>
      <c r="AF2238" s="3"/>
    </row>
    <row r="2239" spans="4:32">
      <c r="D2239" s="3"/>
      <c r="E2239" s="3"/>
      <c r="F2239" s="34"/>
      <c r="G2239" s="34"/>
      <c r="H2239" s="34"/>
      <c r="R2239" s="3"/>
      <c r="S2239" s="34"/>
      <c r="T2239" s="34"/>
      <c r="V2239" s="3"/>
      <c r="W2239" s="34"/>
      <c r="X2239" s="34"/>
      <c r="Z2239" s="3"/>
      <c r="AA2239" s="34"/>
      <c r="AB2239" s="34"/>
      <c r="AD2239" s="3"/>
      <c r="AE2239" s="35"/>
      <c r="AF2239" s="3"/>
    </row>
    <row r="2240" spans="4:32">
      <c r="D2240" s="3"/>
      <c r="E2240" s="3"/>
      <c r="F2240" s="34"/>
      <c r="G2240" s="34"/>
      <c r="H2240" s="34"/>
      <c r="R2240" s="3"/>
      <c r="S2240" s="34"/>
      <c r="T2240" s="34"/>
      <c r="V2240" s="3"/>
      <c r="W2240" s="34"/>
      <c r="X2240" s="34"/>
      <c r="Z2240" s="3"/>
      <c r="AA2240" s="34"/>
      <c r="AB2240" s="34"/>
      <c r="AD2240" s="3"/>
      <c r="AE2240" s="35"/>
      <c r="AF2240" s="3"/>
    </row>
    <row r="2241" spans="4:32">
      <c r="D2241" s="3"/>
      <c r="E2241" s="3"/>
      <c r="F2241" s="34"/>
      <c r="G2241" s="34"/>
      <c r="H2241" s="34"/>
      <c r="R2241" s="3"/>
      <c r="S2241" s="34"/>
      <c r="T2241" s="34"/>
      <c r="V2241" s="3"/>
      <c r="W2241" s="34"/>
      <c r="X2241" s="34"/>
      <c r="Z2241" s="3"/>
      <c r="AA2241" s="34"/>
      <c r="AB2241" s="34"/>
      <c r="AD2241" s="3"/>
      <c r="AE2241" s="35"/>
      <c r="AF2241" s="3"/>
    </row>
    <row r="2242" spans="4:32">
      <c r="D2242" s="3"/>
      <c r="E2242" s="3"/>
      <c r="F2242" s="34"/>
      <c r="G2242" s="34"/>
      <c r="H2242" s="34"/>
      <c r="R2242" s="3"/>
      <c r="S2242" s="34"/>
      <c r="T2242" s="34"/>
      <c r="V2242" s="3"/>
      <c r="W2242" s="34"/>
      <c r="X2242" s="34"/>
      <c r="Z2242" s="3"/>
      <c r="AA2242" s="34"/>
      <c r="AB2242" s="34"/>
      <c r="AD2242" s="3"/>
      <c r="AE2242" s="35"/>
      <c r="AF2242" s="3"/>
    </row>
    <row r="2243" spans="4:32">
      <c r="D2243" s="3"/>
      <c r="E2243" s="3"/>
      <c r="F2243" s="34"/>
      <c r="G2243" s="34"/>
      <c r="H2243" s="34"/>
      <c r="R2243" s="3"/>
      <c r="S2243" s="34"/>
      <c r="T2243" s="34"/>
      <c r="V2243" s="3"/>
      <c r="W2243" s="34"/>
      <c r="X2243" s="34"/>
      <c r="Z2243" s="3"/>
      <c r="AA2243" s="34"/>
      <c r="AB2243" s="34"/>
      <c r="AD2243" s="3"/>
      <c r="AE2243" s="35"/>
      <c r="AF2243" s="3"/>
    </row>
    <row r="2244" spans="4:32">
      <c r="D2244" s="3"/>
      <c r="E2244" s="3"/>
      <c r="F2244" s="34"/>
      <c r="G2244" s="34"/>
      <c r="H2244" s="34"/>
      <c r="R2244" s="3"/>
      <c r="S2244" s="34"/>
      <c r="T2244" s="34"/>
      <c r="V2244" s="3"/>
      <c r="W2244" s="34"/>
      <c r="X2244" s="34"/>
      <c r="Z2244" s="3"/>
      <c r="AA2244" s="34"/>
      <c r="AB2244" s="34"/>
      <c r="AD2244" s="3"/>
      <c r="AE2244" s="35"/>
      <c r="AF2244" s="3"/>
    </row>
    <row r="2245" spans="4:32">
      <c r="D2245" s="3"/>
      <c r="E2245" s="3"/>
      <c r="F2245" s="34"/>
      <c r="G2245" s="34"/>
      <c r="H2245" s="34"/>
      <c r="R2245" s="3"/>
      <c r="S2245" s="34"/>
      <c r="T2245" s="34"/>
      <c r="V2245" s="3"/>
      <c r="W2245" s="34"/>
      <c r="X2245" s="34"/>
      <c r="Z2245" s="3"/>
      <c r="AA2245" s="34"/>
      <c r="AB2245" s="34"/>
      <c r="AD2245" s="3"/>
      <c r="AE2245" s="35"/>
      <c r="AF2245" s="3"/>
    </row>
    <row r="2246" spans="4:32">
      <c r="D2246" s="3"/>
      <c r="E2246" s="3"/>
      <c r="F2246" s="34"/>
      <c r="G2246" s="34"/>
      <c r="H2246" s="34"/>
      <c r="R2246" s="3"/>
      <c r="S2246" s="34"/>
      <c r="T2246" s="34"/>
      <c r="V2246" s="3"/>
      <c r="W2246" s="34"/>
      <c r="X2246" s="34"/>
      <c r="Z2246" s="3"/>
      <c r="AA2246" s="34"/>
      <c r="AB2246" s="34"/>
      <c r="AD2246" s="3"/>
      <c r="AE2246" s="35"/>
      <c r="AF2246" s="3"/>
    </row>
    <row r="2247" spans="4:32">
      <c r="D2247" s="3"/>
      <c r="E2247" s="3"/>
      <c r="F2247" s="34"/>
      <c r="G2247" s="34"/>
      <c r="H2247" s="34"/>
      <c r="R2247" s="3"/>
      <c r="S2247" s="34"/>
      <c r="T2247" s="34"/>
      <c r="V2247" s="3"/>
      <c r="W2247" s="34"/>
      <c r="X2247" s="34"/>
      <c r="Z2247" s="3"/>
      <c r="AA2247" s="34"/>
      <c r="AB2247" s="34"/>
      <c r="AD2247" s="3"/>
      <c r="AE2247" s="35"/>
      <c r="AF2247" s="3"/>
    </row>
    <row r="2248" spans="4:32">
      <c r="D2248" s="3"/>
      <c r="E2248" s="3"/>
      <c r="F2248" s="34"/>
      <c r="G2248" s="34"/>
      <c r="H2248" s="34"/>
      <c r="R2248" s="3"/>
      <c r="S2248" s="34"/>
      <c r="T2248" s="34"/>
      <c r="V2248" s="3"/>
      <c r="W2248" s="34"/>
      <c r="X2248" s="34"/>
      <c r="Z2248" s="3"/>
      <c r="AA2248" s="34"/>
      <c r="AB2248" s="34"/>
      <c r="AD2248" s="3"/>
      <c r="AE2248" s="35"/>
      <c r="AF2248" s="3"/>
    </row>
    <row r="2249" spans="4:32">
      <c r="D2249" s="3"/>
      <c r="E2249" s="3"/>
      <c r="F2249" s="34"/>
      <c r="G2249" s="34"/>
      <c r="H2249" s="34"/>
      <c r="R2249" s="3"/>
      <c r="S2249" s="34"/>
      <c r="T2249" s="34"/>
      <c r="V2249" s="3"/>
      <c r="W2249" s="34"/>
      <c r="X2249" s="34"/>
      <c r="Z2249" s="3"/>
      <c r="AA2249" s="34"/>
      <c r="AB2249" s="34"/>
      <c r="AD2249" s="3"/>
      <c r="AE2249" s="35"/>
      <c r="AF2249" s="3"/>
    </row>
    <row r="2250" spans="4:32">
      <c r="D2250" s="3"/>
      <c r="E2250" s="3"/>
      <c r="F2250" s="34"/>
      <c r="G2250" s="34"/>
      <c r="H2250" s="34"/>
      <c r="R2250" s="3"/>
      <c r="S2250" s="34"/>
      <c r="T2250" s="34"/>
      <c r="V2250" s="3"/>
      <c r="W2250" s="34"/>
      <c r="X2250" s="34"/>
      <c r="Z2250" s="3"/>
      <c r="AA2250" s="34"/>
      <c r="AB2250" s="34"/>
      <c r="AD2250" s="3"/>
      <c r="AE2250" s="35"/>
      <c r="AF2250" s="3"/>
    </row>
    <row r="2251" spans="4:32">
      <c r="D2251" s="3"/>
      <c r="E2251" s="3"/>
      <c r="F2251" s="34"/>
      <c r="G2251" s="34"/>
      <c r="H2251" s="34"/>
      <c r="R2251" s="3"/>
      <c r="S2251" s="34"/>
      <c r="T2251" s="34"/>
      <c r="V2251" s="3"/>
      <c r="W2251" s="34"/>
      <c r="X2251" s="34"/>
      <c r="Z2251" s="3"/>
      <c r="AA2251" s="34"/>
      <c r="AB2251" s="34"/>
      <c r="AD2251" s="3"/>
      <c r="AE2251" s="35"/>
      <c r="AF2251" s="3"/>
    </row>
    <row r="2252" spans="4:32">
      <c r="D2252" s="3"/>
      <c r="E2252" s="3"/>
      <c r="F2252" s="34"/>
      <c r="G2252" s="34"/>
      <c r="H2252" s="34"/>
      <c r="R2252" s="3"/>
      <c r="S2252" s="34"/>
      <c r="T2252" s="34"/>
      <c r="V2252" s="3"/>
      <c r="W2252" s="34"/>
      <c r="X2252" s="34"/>
      <c r="Z2252" s="3"/>
      <c r="AA2252" s="34"/>
      <c r="AB2252" s="34"/>
      <c r="AD2252" s="3"/>
      <c r="AE2252" s="35"/>
      <c r="AF2252" s="3"/>
    </row>
    <row r="2253" spans="4:32">
      <c r="D2253" s="3"/>
      <c r="E2253" s="3"/>
      <c r="F2253" s="34"/>
      <c r="G2253" s="34"/>
      <c r="H2253" s="34"/>
      <c r="R2253" s="3"/>
      <c r="S2253" s="34"/>
      <c r="T2253" s="34"/>
      <c r="V2253" s="3"/>
      <c r="W2253" s="34"/>
      <c r="X2253" s="34"/>
      <c r="Z2253" s="3"/>
      <c r="AA2253" s="34"/>
      <c r="AB2253" s="34"/>
      <c r="AD2253" s="3"/>
      <c r="AE2253" s="35"/>
      <c r="AF2253" s="3"/>
    </row>
    <row r="2254" spans="4:32">
      <c r="D2254" s="3"/>
      <c r="E2254" s="3"/>
      <c r="F2254" s="34"/>
      <c r="G2254" s="34"/>
      <c r="H2254" s="34"/>
      <c r="R2254" s="3"/>
      <c r="S2254" s="34"/>
      <c r="T2254" s="34"/>
      <c r="V2254" s="3"/>
      <c r="W2254" s="34"/>
      <c r="X2254" s="34"/>
      <c r="Z2254" s="3"/>
      <c r="AA2254" s="34"/>
      <c r="AB2254" s="34"/>
      <c r="AD2254" s="3"/>
      <c r="AE2254" s="35"/>
      <c r="AF2254" s="3"/>
    </row>
    <row r="2255" spans="4:32">
      <c r="D2255" s="3"/>
      <c r="E2255" s="3"/>
      <c r="F2255" s="34"/>
      <c r="G2255" s="34"/>
      <c r="H2255" s="34"/>
      <c r="R2255" s="3"/>
      <c r="S2255" s="34"/>
      <c r="T2255" s="34"/>
      <c r="V2255" s="3"/>
      <c r="W2255" s="34"/>
      <c r="X2255" s="34"/>
      <c r="Z2255" s="3"/>
      <c r="AA2255" s="34"/>
      <c r="AB2255" s="34"/>
      <c r="AD2255" s="3"/>
      <c r="AE2255" s="35"/>
      <c r="AF2255" s="3"/>
    </row>
    <row r="2256" spans="4:32">
      <c r="D2256" s="3"/>
      <c r="E2256" s="3"/>
      <c r="F2256" s="34"/>
      <c r="G2256" s="34"/>
      <c r="H2256" s="34"/>
      <c r="R2256" s="3"/>
      <c r="S2256" s="34"/>
      <c r="T2256" s="34"/>
      <c r="V2256" s="3"/>
      <c r="W2256" s="34"/>
      <c r="X2256" s="34"/>
      <c r="Z2256" s="3"/>
      <c r="AA2256" s="34"/>
      <c r="AB2256" s="34"/>
      <c r="AD2256" s="3"/>
      <c r="AE2256" s="35"/>
      <c r="AF2256" s="3"/>
    </row>
    <row r="2257" spans="4:32">
      <c r="D2257" s="3"/>
      <c r="E2257" s="3"/>
      <c r="F2257" s="34"/>
      <c r="G2257" s="34"/>
      <c r="H2257" s="34"/>
      <c r="R2257" s="3"/>
      <c r="S2257" s="34"/>
      <c r="T2257" s="34"/>
      <c r="V2257" s="3"/>
      <c r="W2257" s="34"/>
      <c r="X2257" s="34"/>
      <c r="Z2257" s="3"/>
      <c r="AA2257" s="34"/>
      <c r="AB2257" s="34"/>
      <c r="AD2257" s="3"/>
      <c r="AE2257" s="35"/>
      <c r="AF2257" s="3"/>
    </row>
    <row r="2258" spans="4:32">
      <c r="D2258" s="3"/>
      <c r="E2258" s="3"/>
      <c r="F2258" s="34"/>
      <c r="G2258" s="34"/>
      <c r="H2258" s="34"/>
      <c r="R2258" s="3"/>
      <c r="S2258" s="34"/>
      <c r="T2258" s="34"/>
      <c r="V2258" s="3"/>
      <c r="W2258" s="34"/>
      <c r="X2258" s="34"/>
      <c r="Z2258" s="3"/>
      <c r="AA2258" s="34"/>
      <c r="AB2258" s="34"/>
      <c r="AD2258" s="3"/>
      <c r="AE2258" s="35"/>
      <c r="AF2258" s="3"/>
    </row>
    <row r="2259" spans="4:32">
      <c r="D2259" s="3"/>
      <c r="E2259" s="3"/>
      <c r="F2259" s="34"/>
      <c r="G2259" s="34"/>
      <c r="H2259" s="34"/>
      <c r="R2259" s="3"/>
      <c r="S2259" s="34"/>
      <c r="T2259" s="34"/>
      <c r="V2259" s="3"/>
      <c r="W2259" s="34"/>
      <c r="X2259" s="34"/>
      <c r="Z2259" s="3"/>
      <c r="AA2259" s="34"/>
      <c r="AB2259" s="34"/>
      <c r="AD2259" s="3"/>
      <c r="AE2259" s="35"/>
      <c r="AF2259" s="3"/>
    </row>
    <row r="2260" spans="4:32">
      <c r="D2260" s="3"/>
      <c r="E2260" s="3"/>
      <c r="F2260" s="34"/>
      <c r="G2260" s="34"/>
      <c r="H2260" s="34"/>
      <c r="R2260" s="3"/>
      <c r="S2260" s="34"/>
      <c r="T2260" s="34"/>
      <c r="V2260" s="3"/>
      <c r="W2260" s="34"/>
      <c r="X2260" s="34"/>
      <c r="Z2260" s="3"/>
      <c r="AA2260" s="34"/>
      <c r="AB2260" s="34"/>
      <c r="AD2260" s="3"/>
      <c r="AE2260" s="35"/>
      <c r="AF2260" s="3"/>
    </row>
    <row r="2261" spans="4:32">
      <c r="D2261" s="3"/>
      <c r="E2261" s="3"/>
      <c r="F2261" s="34"/>
      <c r="G2261" s="34"/>
      <c r="H2261" s="34"/>
      <c r="R2261" s="3"/>
      <c r="S2261" s="34"/>
      <c r="T2261" s="34"/>
      <c r="V2261" s="3"/>
      <c r="W2261" s="34"/>
      <c r="X2261" s="34"/>
      <c r="Z2261" s="3"/>
      <c r="AA2261" s="34"/>
      <c r="AB2261" s="34"/>
      <c r="AD2261" s="3"/>
      <c r="AE2261" s="35"/>
      <c r="AF2261" s="3"/>
    </row>
    <row r="2262" spans="4:32">
      <c r="D2262" s="3"/>
      <c r="E2262" s="3"/>
      <c r="F2262" s="34"/>
      <c r="G2262" s="34"/>
      <c r="H2262" s="34"/>
      <c r="R2262" s="3"/>
      <c r="S2262" s="34"/>
      <c r="T2262" s="34"/>
      <c r="V2262" s="3"/>
      <c r="W2262" s="34"/>
      <c r="X2262" s="34"/>
      <c r="Z2262" s="3"/>
      <c r="AA2262" s="34"/>
      <c r="AB2262" s="34"/>
      <c r="AD2262" s="3"/>
      <c r="AE2262" s="35"/>
      <c r="AF2262" s="3"/>
    </row>
    <row r="2263" spans="4:32">
      <c r="D2263" s="3"/>
      <c r="E2263" s="3"/>
      <c r="F2263" s="34"/>
      <c r="G2263" s="34"/>
      <c r="H2263" s="34"/>
      <c r="R2263" s="3"/>
      <c r="S2263" s="34"/>
      <c r="T2263" s="34"/>
      <c r="V2263" s="3"/>
      <c r="W2263" s="34"/>
      <c r="X2263" s="34"/>
      <c r="Z2263" s="3"/>
      <c r="AA2263" s="34"/>
      <c r="AB2263" s="34"/>
      <c r="AD2263" s="3"/>
      <c r="AE2263" s="35"/>
      <c r="AF2263" s="3"/>
    </row>
    <row r="2264" spans="4:32">
      <c r="D2264" s="3"/>
      <c r="E2264" s="3"/>
      <c r="F2264" s="34"/>
      <c r="G2264" s="34"/>
      <c r="H2264" s="34"/>
      <c r="R2264" s="3"/>
      <c r="S2264" s="34"/>
      <c r="T2264" s="34"/>
      <c r="V2264" s="3"/>
      <c r="W2264" s="34"/>
      <c r="X2264" s="34"/>
      <c r="Z2264" s="3"/>
      <c r="AA2264" s="34"/>
      <c r="AB2264" s="34"/>
      <c r="AD2264" s="3"/>
      <c r="AE2264" s="35"/>
      <c r="AF2264" s="3"/>
    </row>
    <row r="2265" spans="4:32">
      <c r="D2265" s="3"/>
      <c r="E2265" s="3"/>
      <c r="F2265" s="34"/>
      <c r="G2265" s="34"/>
      <c r="H2265" s="34"/>
      <c r="R2265" s="3"/>
      <c r="S2265" s="34"/>
      <c r="T2265" s="34"/>
      <c r="V2265" s="3"/>
      <c r="W2265" s="34"/>
      <c r="X2265" s="34"/>
      <c r="Z2265" s="3"/>
      <c r="AA2265" s="34"/>
      <c r="AB2265" s="34"/>
      <c r="AD2265" s="3"/>
      <c r="AE2265" s="35"/>
      <c r="AF2265" s="3"/>
    </row>
    <row r="2266" spans="4:32">
      <c r="D2266" s="3"/>
      <c r="E2266" s="3"/>
      <c r="F2266" s="34"/>
      <c r="G2266" s="34"/>
      <c r="H2266" s="34"/>
      <c r="R2266" s="3"/>
      <c r="S2266" s="34"/>
      <c r="T2266" s="34"/>
      <c r="V2266" s="3"/>
      <c r="W2266" s="34"/>
      <c r="X2266" s="34"/>
      <c r="Z2266" s="3"/>
      <c r="AA2266" s="34"/>
      <c r="AB2266" s="34"/>
      <c r="AD2266" s="3"/>
      <c r="AE2266" s="35"/>
      <c r="AF2266" s="3"/>
    </row>
    <row r="2267" spans="4:32">
      <c r="D2267" s="3"/>
      <c r="E2267" s="3"/>
      <c r="F2267" s="34"/>
      <c r="G2267" s="34"/>
      <c r="H2267" s="34"/>
      <c r="R2267" s="3"/>
      <c r="S2267" s="34"/>
      <c r="T2267" s="34"/>
      <c r="V2267" s="3"/>
      <c r="W2267" s="34"/>
      <c r="X2267" s="34"/>
      <c r="Z2267" s="3"/>
      <c r="AA2267" s="34"/>
      <c r="AB2267" s="34"/>
      <c r="AD2267" s="3"/>
      <c r="AE2267" s="35"/>
      <c r="AF2267" s="3"/>
    </row>
    <row r="2268" spans="4:32">
      <c r="D2268" s="3"/>
      <c r="E2268" s="3"/>
      <c r="F2268" s="34"/>
      <c r="G2268" s="34"/>
      <c r="H2268" s="34"/>
      <c r="R2268" s="3"/>
      <c r="S2268" s="34"/>
      <c r="T2268" s="34"/>
      <c r="V2268" s="3"/>
      <c r="W2268" s="34"/>
      <c r="X2268" s="34"/>
      <c r="Z2268" s="3"/>
      <c r="AA2268" s="34"/>
      <c r="AB2268" s="34"/>
      <c r="AD2268" s="3"/>
      <c r="AE2268" s="35"/>
      <c r="AF2268" s="3"/>
    </row>
    <row r="2269" spans="4:32">
      <c r="D2269" s="3"/>
      <c r="E2269" s="3"/>
      <c r="F2269" s="34"/>
      <c r="G2269" s="34"/>
      <c r="H2269" s="34"/>
      <c r="R2269" s="3"/>
      <c r="S2269" s="34"/>
      <c r="T2269" s="34"/>
      <c r="V2269" s="3"/>
      <c r="W2269" s="34"/>
      <c r="X2269" s="34"/>
      <c r="Z2269" s="3"/>
      <c r="AA2269" s="34"/>
      <c r="AB2269" s="34"/>
      <c r="AD2269" s="3"/>
      <c r="AE2269" s="35"/>
      <c r="AF2269" s="3"/>
    </row>
    <row r="2270" spans="4:32">
      <c r="D2270" s="3"/>
      <c r="E2270" s="3"/>
      <c r="F2270" s="34"/>
      <c r="G2270" s="34"/>
      <c r="H2270" s="34"/>
      <c r="R2270" s="3"/>
      <c r="S2270" s="34"/>
      <c r="T2270" s="34"/>
      <c r="V2270" s="3"/>
      <c r="W2270" s="34"/>
      <c r="X2270" s="34"/>
      <c r="Z2270" s="3"/>
      <c r="AA2270" s="34"/>
      <c r="AB2270" s="34"/>
      <c r="AD2270" s="3"/>
      <c r="AE2270" s="35"/>
      <c r="AF2270" s="3"/>
    </row>
    <row r="2271" spans="4:32">
      <c r="D2271" s="3"/>
      <c r="E2271" s="3"/>
      <c r="F2271" s="34"/>
      <c r="G2271" s="34"/>
      <c r="H2271" s="34"/>
      <c r="R2271" s="3"/>
      <c r="S2271" s="34"/>
      <c r="T2271" s="34"/>
      <c r="V2271" s="3"/>
      <c r="W2271" s="34"/>
      <c r="X2271" s="34"/>
      <c r="Z2271" s="3"/>
      <c r="AA2271" s="34"/>
      <c r="AB2271" s="34"/>
      <c r="AD2271" s="3"/>
      <c r="AE2271" s="35"/>
      <c r="AF2271" s="3"/>
    </row>
    <row r="2272" spans="4:32">
      <c r="D2272" s="3"/>
      <c r="E2272" s="3"/>
      <c r="F2272" s="34"/>
      <c r="G2272" s="34"/>
      <c r="H2272" s="34"/>
      <c r="R2272" s="3"/>
      <c r="S2272" s="34"/>
      <c r="T2272" s="34"/>
      <c r="V2272" s="3"/>
      <c r="W2272" s="34"/>
      <c r="X2272" s="34"/>
      <c r="Z2272" s="3"/>
      <c r="AA2272" s="34"/>
      <c r="AB2272" s="34"/>
      <c r="AD2272" s="3"/>
      <c r="AE2272" s="35"/>
      <c r="AF2272" s="3"/>
    </row>
    <row r="2273" spans="4:32">
      <c r="D2273" s="3"/>
      <c r="E2273" s="3"/>
      <c r="F2273" s="34"/>
      <c r="G2273" s="34"/>
      <c r="H2273" s="34"/>
      <c r="R2273" s="3"/>
      <c r="S2273" s="34"/>
      <c r="T2273" s="34"/>
      <c r="V2273" s="3"/>
      <c r="W2273" s="34"/>
      <c r="X2273" s="34"/>
      <c r="Z2273" s="3"/>
      <c r="AA2273" s="34"/>
      <c r="AB2273" s="34"/>
      <c r="AD2273" s="3"/>
      <c r="AE2273" s="35"/>
      <c r="AF2273" s="3"/>
    </row>
    <row r="2274" spans="4:32">
      <c r="D2274" s="3"/>
      <c r="E2274" s="3"/>
      <c r="F2274" s="34"/>
      <c r="G2274" s="34"/>
      <c r="H2274" s="34"/>
      <c r="R2274" s="3"/>
      <c r="S2274" s="34"/>
      <c r="T2274" s="34"/>
      <c r="V2274" s="3"/>
      <c r="W2274" s="34"/>
      <c r="X2274" s="34"/>
      <c r="Z2274" s="3"/>
      <c r="AA2274" s="34"/>
      <c r="AB2274" s="34"/>
      <c r="AD2274" s="3"/>
      <c r="AE2274" s="35"/>
      <c r="AF2274" s="3"/>
    </row>
    <row r="2275" spans="4:32">
      <c r="D2275" s="3"/>
      <c r="E2275" s="3"/>
      <c r="F2275" s="34"/>
      <c r="G2275" s="34"/>
      <c r="H2275" s="34"/>
      <c r="R2275" s="3"/>
      <c r="S2275" s="34"/>
      <c r="T2275" s="34"/>
      <c r="V2275" s="3"/>
      <c r="W2275" s="34"/>
      <c r="X2275" s="34"/>
      <c r="Z2275" s="3"/>
      <c r="AA2275" s="34"/>
      <c r="AB2275" s="34"/>
      <c r="AD2275" s="3"/>
      <c r="AE2275" s="35"/>
      <c r="AF2275" s="3"/>
    </row>
    <row r="2276" spans="4:32">
      <c r="D2276" s="3"/>
      <c r="E2276" s="3"/>
      <c r="F2276" s="34"/>
      <c r="G2276" s="34"/>
      <c r="H2276" s="34"/>
      <c r="R2276" s="3"/>
      <c r="S2276" s="34"/>
      <c r="T2276" s="34"/>
      <c r="V2276" s="3"/>
      <c r="W2276" s="34"/>
      <c r="X2276" s="34"/>
      <c r="Z2276" s="3"/>
      <c r="AA2276" s="34"/>
      <c r="AB2276" s="34"/>
      <c r="AD2276" s="3"/>
      <c r="AE2276" s="35"/>
      <c r="AF2276" s="3"/>
    </row>
    <row r="2277" spans="4:32">
      <c r="D2277" s="3"/>
      <c r="E2277" s="3"/>
      <c r="F2277" s="34"/>
      <c r="G2277" s="34"/>
      <c r="H2277" s="34"/>
      <c r="R2277" s="3"/>
      <c r="S2277" s="34"/>
      <c r="T2277" s="34"/>
      <c r="V2277" s="3"/>
      <c r="W2277" s="34"/>
      <c r="X2277" s="34"/>
      <c r="Z2277" s="3"/>
      <c r="AA2277" s="34"/>
      <c r="AB2277" s="34"/>
      <c r="AD2277" s="3"/>
      <c r="AE2277" s="35"/>
      <c r="AF2277" s="3"/>
    </row>
    <row r="2278" spans="4:32">
      <c r="D2278" s="3"/>
      <c r="E2278" s="3"/>
      <c r="F2278" s="34"/>
      <c r="G2278" s="34"/>
      <c r="H2278" s="34"/>
      <c r="R2278" s="3"/>
      <c r="S2278" s="34"/>
      <c r="T2278" s="34"/>
      <c r="V2278" s="3"/>
      <c r="W2278" s="34"/>
      <c r="X2278" s="34"/>
      <c r="Z2278" s="3"/>
      <c r="AA2278" s="34"/>
      <c r="AB2278" s="34"/>
      <c r="AD2278" s="3"/>
      <c r="AE2278" s="35"/>
      <c r="AF2278" s="3"/>
    </row>
    <row r="2279" spans="4:32">
      <c r="D2279" s="3"/>
      <c r="E2279" s="3"/>
      <c r="F2279" s="34"/>
      <c r="G2279" s="34"/>
      <c r="H2279" s="34"/>
      <c r="R2279" s="3"/>
      <c r="S2279" s="34"/>
      <c r="T2279" s="34"/>
      <c r="V2279" s="3"/>
      <c r="W2279" s="34"/>
      <c r="X2279" s="34"/>
      <c r="Z2279" s="3"/>
      <c r="AA2279" s="34"/>
      <c r="AB2279" s="34"/>
      <c r="AD2279" s="3"/>
      <c r="AE2279" s="35"/>
      <c r="AF2279" s="3"/>
    </row>
    <row r="2280" spans="4:32">
      <c r="D2280" s="3"/>
      <c r="E2280" s="3"/>
      <c r="F2280" s="34"/>
      <c r="G2280" s="34"/>
      <c r="H2280" s="34"/>
      <c r="R2280" s="3"/>
      <c r="S2280" s="34"/>
      <c r="T2280" s="34"/>
      <c r="V2280" s="3"/>
      <c r="W2280" s="34"/>
      <c r="X2280" s="34"/>
      <c r="Z2280" s="3"/>
      <c r="AA2280" s="34"/>
      <c r="AB2280" s="34"/>
      <c r="AD2280" s="3"/>
      <c r="AE2280" s="35"/>
      <c r="AF2280" s="3"/>
    </row>
    <row r="2281" spans="4:32">
      <c r="D2281" s="3"/>
      <c r="E2281" s="3"/>
      <c r="F2281" s="34"/>
      <c r="G2281" s="34"/>
      <c r="H2281" s="34"/>
      <c r="R2281" s="3"/>
      <c r="S2281" s="34"/>
      <c r="T2281" s="34"/>
      <c r="V2281" s="3"/>
      <c r="W2281" s="34"/>
      <c r="X2281" s="34"/>
      <c r="Z2281" s="3"/>
      <c r="AA2281" s="34"/>
      <c r="AB2281" s="34"/>
      <c r="AD2281" s="3"/>
      <c r="AE2281" s="35"/>
      <c r="AF2281" s="3"/>
    </row>
    <row r="2282" spans="4:32">
      <c r="D2282" s="3"/>
      <c r="E2282" s="3"/>
      <c r="F2282" s="34"/>
      <c r="G2282" s="34"/>
      <c r="H2282" s="34"/>
      <c r="R2282" s="3"/>
      <c r="S2282" s="34"/>
      <c r="T2282" s="34"/>
      <c r="V2282" s="3"/>
      <c r="W2282" s="34"/>
      <c r="X2282" s="34"/>
      <c r="Z2282" s="3"/>
      <c r="AA2282" s="34"/>
      <c r="AB2282" s="34"/>
      <c r="AD2282" s="3"/>
      <c r="AE2282" s="35"/>
      <c r="AF2282" s="3"/>
    </row>
    <row r="2283" spans="4:32">
      <c r="D2283" s="3"/>
      <c r="E2283" s="3"/>
      <c r="F2283" s="34"/>
      <c r="G2283" s="34"/>
      <c r="H2283" s="34"/>
      <c r="R2283" s="3"/>
      <c r="S2283" s="34"/>
      <c r="T2283" s="34"/>
      <c r="V2283" s="3"/>
      <c r="W2283" s="34"/>
      <c r="X2283" s="34"/>
      <c r="Z2283" s="3"/>
      <c r="AA2283" s="34"/>
      <c r="AB2283" s="34"/>
      <c r="AD2283" s="3"/>
      <c r="AE2283" s="35"/>
      <c r="AF2283" s="3"/>
    </row>
    <row r="2284" spans="4:32">
      <c r="D2284" s="3"/>
      <c r="E2284" s="3"/>
      <c r="F2284" s="34"/>
      <c r="G2284" s="34"/>
      <c r="H2284" s="34"/>
      <c r="R2284" s="3"/>
      <c r="S2284" s="34"/>
      <c r="T2284" s="34"/>
      <c r="V2284" s="3"/>
      <c r="W2284" s="34"/>
      <c r="X2284" s="34"/>
      <c r="Z2284" s="3"/>
      <c r="AA2284" s="34"/>
      <c r="AB2284" s="34"/>
      <c r="AD2284" s="3"/>
      <c r="AE2284" s="35"/>
      <c r="AF2284" s="3"/>
    </row>
    <row r="2285" spans="4:32">
      <c r="D2285" s="3"/>
      <c r="E2285" s="3"/>
      <c r="F2285" s="34"/>
      <c r="G2285" s="34"/>
      <c r="H2285" s="34"/>
      <c r="R2285" s="3"/>
      <c r="S2285" s="34"/>
      <c r="T2285" s="34"/>
      <c r="V2285" s="3"/>
      <c r="W2285" s="34"/>
      <c r="X2285" s="34"/>
      <c r="Z2285" s="3"/>
      <c r="AA2285" s="34"/>
      <c r="AB2285" s="34"/>
      <c r="AD2285" s="3"/>
      <c r="AE2285" s="35"/>
      <c r="AF2285" s="3"/>
    </row>
    <row r="2286" spans="4:32">
      <c r="D2286" s="3"/>
      <c r="E2286" s="3"/>
      <c r="F2286" s="34"/>
      <c r="G2286" s="34"/>
      <c r="H2286" s="34"/>
      <c r="R2286" s="3"/>
      <c r="S2286" s="34"/>
      <c r="T2286" s="34"/>
      <c r="V2286" s="3"/>
      <c r="W2286" s="34"/>
      <c r="X2286" s="34"/>
      <c r="Z2286" s="3"/>
      <c r="AA2286" s="34"/>
      <c r="AB2286" s="34"/>
      <c r="AD2286" s="3"/>
      <c r="AE2286" s="35"/>
      <c r="AF2286" s="3"/>
    </row>
    <row r="2287" spans="4:32">
      <c r="D2287" s="3"/>
      <c r="E2287" s="3"/>
      <c r="F2287" s="34"/>
      <c r="G2287" s="34"/>
      <c r="H2287" s="34"/>
      <c r="R2287" s="3"/>
      <c r="S2287" s="34"/>
      <c r="T2287" s="34"/>
      <c r="V2287" s="3"/>
      <c r="W2287" s="34"/>
      <c r="X2287" s="34"/>
      <c r="Z2287" s="3"/>
      <c r="AA2287" s="34"/>
      <c r="AB2287" s="34"/>
      <c r="AD2287" s="3"/>
      <c r="AE2287" s="35"/>
      <c r="AF2287" s="3"/>
    </row>
    <row r="2288" spans="4:32">
      <c r="D2288" s="3"/>
      <c r="E2288" s="3"/>
      <c r="F2288" s="34"/>
      <c r="G2288" s="34"/>
      <c r="H2288" s="34"/>
      <c r="R2288" s="3"/>
      <c r="S2288" s="34"/>
      <c r="T2288" s="34"/>
      <c r="V2288" s="3"/>
      <c r="W2288" s="34"/>
      <c r="X2288" s="34"/>
      <c r="Z2288" s="3"/>
      <c r="AA2288" s="34"/>
      <c r="AB2288" s="34"/>
      <c r="AD2288" s="3"/>
      <c r="AE2288" s="35"/>
      <c r="AF2288" s="3"/>
    </row>
    <row r="2289" spans="4:32">
      <c r="D2289" s="3"/>
      <c r="E2289" s="3"/>
      <c r="F2289" s="34"/>
      <c r="G2289" s="34"/>
      <c r="H2289" s="34"/>
      <c r="R2289" s="3"/>
      <c r="S2289" s="34"/>
      <c r="T2289" s="34"/>
      <c r="V2289" s="3"/>
      <c r="W2289" s="34"/>
      <c r="X2289" s="34"/>
      <c r="Z2289" s="3"/>
      <c r="AA2289" s="34"/>
      <c r="AB2289" s="34"/>
      <c r="AD2289" s="3"/>
      <c r="AE2289" s="35"/>
      <c r="AF2289" s="3"/>
    </row>
    <row r="2290" spans="4:32">
      <c r="D2290" s="3"/>
      <c r="E2290" s="3"/>
      <c r="F2290" s="34"/>
      <c r="G2290" s="34"/>
      <c r="H2290" s="34"/>
      <c r="R2290" s="3"/>
      <c r="S2290" s="34"/>
      <c r="T2290" s="34"/>
      <c r="V2290" s="3"/>
      <c r="W2290" s="34"/>
      <c r="X2290" s="34"/>
      <c r="Z2290" s="3"/>
      <c r="AA2290" s="34"/>
      <c r="AB2290" s="34"/>
      <c r="AD2290" s="3"/>
      <c r="AE2290" s="35"/>
      <c r="AF2290" s="3"/>
    </row>
    <row r="2291" spans="4:32">
      <c r="D2291" s="3"/>
      <c r="E2291" s="3"/>
      <c r="F2291" s="34"/>
      <c r="G2291" s="34"/>
      <c r="H2291" s="34"/>
      <c r="R2291" s="3"/>
      <c r="S2291" s="34"/>
      <c r="T2291" s="34"/>
      <c r="V2291" s="3"/>
      <c r="W2291" s="34"/>
      <c r="X2291" s="34"/>
      <c r="Z2291" s="3"/>
      <c r="AA2291" s="34"/>
      <c r="AB2291" s="34"/>
      <c r="AD2291" s="3"/>
      <c r="AE2291" s="35"/>
      <c r="AF2291" s="3"/>
    </row>
    <row r="2292" spans="4:32">
      <c r="D2292" s="3"/>
      <c r="E2292" s="3"/>
      <c r="F2292" s="34"/>
      <c r="G2292" s="34"/>
      <c r="H2292" s="34"/>
      <c r="R2292" s="3"/>
      <c r="S2292" s="34"/>
      <c r="T2292" s="34"/>
      <c r="V2292" s="3"/>
      <c r="W2292" s="34"/>
      <c r="X2292" s="34"/>
      <c r="Z2292" s="3"/>
      <c r="AA2292" s="34"/>
      <c r="AB2292" s="34"/>
      <c r="AD2292" s="3"/>
      <c r="AE2292" s="35"/>
      <c r="AF2292" s="3"/>
    </row>
    <row r="2293" spans="4:32">
      <c r="D2293" s="3"/>
      <c r="E2293" s="3"/>
      <c r="F2293" s="34"/>
      <c r="G2293" s="34"/>
      <c r="H2293" s="34"/>
      <c r="R2293" s="3"/>
      <c r="S2293" s="34"/>
      <c r="T2293" s="34"/>
      <c r="V2293" s="3"/>
      <c r="W2293" s="34"/>
      <c r="X2293" s="34"/>
      <c r="Z2293" s="3"/>
      <c r="AA2293" s="34"/>
      <c r="AB2293" s="34"/>
      <c r="AD2293" s="3"/>
      <c r="AE2293" s="35"/>
      <c r="AF2293" s="3"/>
    </row>
  </sheetData>
  <mergeCells count="15">
    <mergeCell ref="AG4:AR4"/>
    <mergeCell ref="C79:AF79"/>
    <mergeCell ref="C49:AF49"/>
    <mergeCell ref="B7:AF7"/>
    <mergeCell ref="C81:AF81"/>
    <mergeCell ref="C27:AF27"/>
    <mergeCell ref="C88:AF88"/>
    <mergeCell ref="B1:P1"/>
    <mergeCell ref="I4:L4"/>
    <mergeCell ref="M4:P4"/>
    <mergeCell ref="AC4:AF4"/>
    <mergeCell ref="D4:H4"/>
    <mergeCell ref="Q4:T4"/>
    <mergeCell ref="U4:X4"/>
    <mergeCell ref="Y4:AB4"/>
  </mergeCells>
  <phoneticPr fontId="6" type="noConversion"/>
  <pageMargins left="0.75" right="0.75" top="1" bottom="1" header="0.5" footer="0.5"/>
  <pageSetup paperSize="9" scale="2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E89BC-8530-461E-BB8A-FA9E32FC12D9}">
  <dimension ref="A1:D20"/>
  <sheetViews>
    <sheetView workbookViewId="0">
      <selection activeCell="J19" sqref="J19"/>
    </sheetView>
  </sheetViews>
  <sheetFormatPr defaultRowHeight="13.2"/>
  <cols>
    <col min="1" max="1" width="15" customWidth="1"/>
    <col min="3" max="3" width="13.5546875" bestFit="1" customWidth="1"/>
    <col min="4" max="4" width="10.77734375" bestFit="1" customWidth="1"/>
  </cols>
  <sheetData>
    <row r="1" spans="1:4">
      <c r="A1" s="135" t="s">
        <v>47</v>
      </c>
      <c r="B1" s="135" t="s">
        <v>48</v>
      </c>
      <c r="C1" s="134" t="s">
        <v>49</v>
      </c>
      <c r="D1" s="134" t="s">
        <v>50</v>
      </c>
    </row>
    <row r="2" spans="1:4" ht="14.4">
      <c r="A2" s="130" t="s">
        <v>30</v>
      </c>
      <c r="B2" s="131">
        <v>300</v>
      </c>
      <c r="C2" s="134">
        <v>4</v>
      </c>
      <c r="D2" s="134">
        <v>7</v>
      </c>
    </row>
    <row r="3" spans="1:4" ht="14.4">
      <c r="A3" s="130" t="s">
        <v>51</v>
      </c>
      <c r="B3" s="131">
        <v>300</v>
      </c>
      <c r="C3" s="134">
        <v>8</v>
      </c>
      <c r="D3" s="134">
        <v>0</v>
      </c>
    </row>
    <row r="4" spans="1:4" ht="14.4">
      <c r="A4" s="130" t="s">
        <v>31</v>
      </c>
      <c r="B4" s="131">
        <v>300</v>
      </c>
      <c r="C4" s="134">
        <v>16</v>
      </c>
      <c r="D4" s="134">
        <v>0</v>
      </c>
    </row>
    <row r="5" spans="1:4" ht="14.4">
      <c r="A5" s="130" t="s">
        <v>32</v>
      </c>
      <c r="B5" s="131">
        <v>300</v>
      </c>
      <c r="C5" s="134">
        <v>4</v>
      </c>
      <c r="D5" s="134">
        <v>0</v>
      </c>
    </row>
    <row r="6" spans="1:4" ht="14.4">
      <c r="A6" s="130" t="s">
        <v>33</v>
      </c>
      <c r="B6" s="131">
        <v>300</v>
      </c>
      <c r="C6" s="134">
        <v>0</v>
      </c>
      <c r="D6" s="134">
        <v>0</v>
      </c>
    </row>
    <row r="7" spans="1:4" ht="14.4">
      <c r="A7" s="130" t="s">
        <v>34</v>
      </c>
      <c r="B7" s="131">
        <v>300</v>
      </c>
      <c r="C7" s="134">
        <v>0</v>
      </c>
      <c r="D7" s="134">
        <v>0</v>
      </c>
    </row>
    <row r="8" spans="1:4" ht="14.4">
      <c r="A8" s="132" t="s">
        <v>35</v>
      </c>
      <c r="B8" s="133">
        <v>200</v>
      </c>
      <c r="C8" s="134">
        <v>0</v>
      </c>
      <c r="D8" s="134">
        <v>0</v>
      </c>
    </row>
    <row r="9" spans="1:4" ht="14.4">
      <c r="A9" s="130" t="s">
        <v>36</v>
      </c>
      <c r="B9" s="131">
        <v>100</v>
      </c>
      <c r="C9" s="134">
        <v>2</v>
      </c>
      <c r="D9" s="134">
        <v>0</v>
      </c>
    </row>
    <row r="10" spans="1:4" ht="14.4">
      <c r="A10" s="130" t="s">
        <v>37</v>
      </c>
      <c r="B10" s="131">
        <v>300</v>
      </c>
      <c r="C10" s="134">
        <v>2</v>
      </c>
      <c r="D10" s="134">
        <v>0</v>
      </c>
    </row>
    <row r="11" spans="1:4" ht="14.4">
      <c r="A11" s="130" t="s">
        <v>38</v>
      </c>
      <c r="B11" s="131">
        <v>200</v>
      </c>
      <c r="C11" s="134">
        <v>9.4</v>
      </c>
      <c r="D11" s="134">
        <v>80</v>
      </c>
    </row>
    <row r="12" spans="1:4" ht="14.4">
      <c r="A12" s="130" t="s">
        <v>39</v>
      </c>
      <c r="B12" s="131">
        <v>300</v>
      </c>
      <c r="C12" s="134">
        <v>14.1</v>
      </c>
      <c r="D12" s="134">
        <v>120</v>
      </c>
    </row>
    <row r="13" spans="1:4" ht="14.4">
      <c r="A13" s="130" t="s">
        <v>40</v>
      </c>
      <c r="B13" s="131">
        <v>200</v>
      </c>
      <c r="C13" s="134">
        <v>9.4</v>
      </c>
      <c r="D13" s="134">
        <v>80</v>
      </c>
    </row>
    <row r="14" spans="1:4" ht="28.8">
      <c r="A14" s="130" t="s">
        <v>41</v>
      </c>
      <c r="B14" s="131">
        <v>300</v>
      </c>
      <c r="C14" s="134">
        <v>0</v>
      </c>
      <c r="D14" s="134">
        <v>10</v>
      </c>
    </row>
    <row r="15" spans="1:4" ht="14.4">
      <c r="A15" s="130" t="s">
        <v>42</v>
      </c>
      <c r="B15" s="131">
        <v>300</v>
      </c>
      <c r="C15" s="134">
        <v>4</v>
      </c>
      <c r="D15" s="134">
        <v>11</v>
      </c>
    </row>
    <row r="16" spans="1:4" ht="14.4">
      <c r="A16" s="130" t="s">
        <v>43</v>
      </c>
      <c r="B16" s="131">
        <v>300</v>
      </c>
      <c r="C16" s="134">
        <v>4</v>
      </c>
      <c r="D16" s="134">
        <v>8.4</v>
      </c>
    </row>
    <row r="17" spans="1:4" ht="28.8">
      <c r="A17" s="130" t="s">
        <v>52</v>
      </c>
      <c r="B17" s="131">
        <v>300</v>
      </c>
      <c r="C17" s="134">
        <v>4</v>
      </c>
      <c r="D17" s="134">
        <v>12</v>
      </c>
    </row>
    <row r="18" spans="1:4" ht="14.4">
      <c r="A18" s="130" t="s">
        <v>44</v>
      </c>
      <c r="B18" s="131">
        <v>150</v>
      </c>
      <c r="C18" s="134"/>
      <c r="D18" s="134"/>
    </row>
    <row r="19" spans="1:4" ht="14.4">
      <c r="A19" s="130" t="s">
        <v>45</v>
      </c>
      <c r="B19" s="131">
        <v>150</v>
      </c>
      <c r="C19" s="134"/>
      <c r="D19" s="134"/>
    </row>
    <row r="20" spans="1:4" ht="14.4">
      <c r="A20" s="130" t="s">
        <v>46</v>
      </c>
      <c r="B20" s="131">
        <v>500</v>
      </c>
      <c r="C20" s="134"/>
      <c r="D20" s="134"/>
    </row>
  </sheetData>
  <protectedRanges>
    <protectedRange sqref="A2:B20" name="Range1"/>
  </protectedRanges>
  <conditionalFormatting sqref="A2:B20">
    <cfRule type="containsBlanks" dxfId="0" priority="1">
      <formula>LEN(TRIM(A2))=0</formula>
    </cfRule>
  </conditionalFormatting>
  <dataValidations count="2">
    <dataValidation type="decimal" operator="greaterThanOrEqual" allowBlank="1" showInputMessage="1" showErrorMessage="1" error="Please enter a numerical value." sqref="B2:B20" xr:uid="{0479FE15-DFBB-4A95-B482-F3E13C6532AB}">
      <formula1>0</formula1>
    </dataValidation>
    <dataValidation allowBlank="1" showInputMessage="1" showErrorMessage="1" error="Value entered must be numerical or N/A" sqref="A2:A20" xr:uid="{33CA4238-EE04-40F1-930F-3B459AF09649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8839DCD9B4844ABAA8913116DD4E4E" ma:contentTypeVersion="11" ma:contentTypeDescription="Utwórz nowy dokument." ma:contentTypeScope="" ma:versionID="cfce69aac624eaa1be93bf2ddf7d85cc">
  <xsd:schema xmlns:xsd="http://www.w3.org/2001/XMLSchema" xmlns:xs="http://www.w3.org/2001/XMLSchema" xmlns:p="http://schemas.microsoft.com/office/2006/metadata/properties" xmlns:ns3="7ceec265-c256-446e-9465-7f6c0f6772c7" targetNamespace="http://schemas.microsoft.com/office/2006/metadata/properties" ma:root="true" ma:fieldsID="2dfd3133dc4e512c6f0cd5702d3c7320" ns3:_="">
    <xsd:import namespace="7ceec265-c256-446e-9465-7f6c0f6772c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Location" minOccurs="0"/>
                <xsd:element ref="ns3:MediaServiceDateTake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eec265-c256-446e-9465-7f6c0f677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1" nillable="true" ma:displayName="MediaServiceLocation" ma:internalName="MediaServiceLocation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5B2A23-FA67-4561-B56B-4C5DC0B324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eec265-c256-446e-9465-7f6c0f6772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F075B4-E6F5-4E90-A6BC-3CBA1DEBEA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AE6C4-186A-4F4D-8B5A-8594E8E3EAC9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7ceec265-c256-446e-9465-7f6c0f6772c7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0d0536cd-2abd-411b-a46e-b436075efeaf}" enabled="0" method="" siteId="{0d0536cd-2abd-411b-a46e-b436075efea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Produkty PH - Polska</vt:lpstr>
      <vt:lpstr>Arkusz1</vt:lpstr>
      <vt:lpstr>'Produkty PH - Polska'!Oblast_tisku</vt:lpstr>
    </vt:vector>
  </TitlesOfParts>
  <Company>Synergy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 Michalik</dc:creator>
  <cp:lastModifiedBy>Koudelka, Pavel</cp:lastModifiedBy>
  <cp:lastPrinted>2013-04-03T10:40:42Z</cp:lastPrinted>
  <dcterms:created xsi:type="dcterms:W3CDTF">2004-03-15T14:30:39Z</dcterms:created>
  <dcterms:modified xsi:type="dcterms:W3CDTF">2025-02-24T10:53:27Z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0x010100EB8839DCD9B4844ABAA8913116DD4E4E</vt:lpwstr>
  </property>
</Properties>
</file>